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_SuperintendentSalaries" sheetId="1" r:id="rId1"/>
  </sheets>
  <definedNames>
    <definedName name="_xlnm._FilterDatabase" localSheetId="0" hidden="1">'rpt_SuperintendentSalaries'!$A$2:$F$2</definedName>
    <definedName name="_xlnm.Print_Titles" localSheetId="0">'rpt_SuperintendentSalaries'!$1:$2</definedName>
  </definedNames>
  <calcPr fullCalcOnLoad="1" fullPrecision="0"/>
</workbook>
</file>

<file path=xl/comments1.xml><?xml version="1.0" encoding="utf-8"?>
<comments xmlns="http://schemas.openxmlformats.org/spreadsheetml/2006/main">
  <authors>
    <author>Author</author>
  </authors>
  <commentList>
    <comment ref="E25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Supt FTE is .4 and no other duties for supplemental salaries.</t>
        </r>
      </text>
    </comment>
  </commentList>
</comments>
</file>

<file path=xl/sharedStrings.xml><?xml version="1.0" encoding="utf-8"?>
<sst xmlns="http://schemas.openxmlformats.org/spreadsheetml/2006/main" count="869" uniqueCount="673">
  <si>
    <t>District Name</t>
  </si>
  <si>
    <t>D0256</t>
  </si>
  <si>
    <t>Marmaton Valley</t>
  </si>
  <si>
    <t>D0257</t>
  </si>
  <si>
    <t>Iola</t>
  </si>
  <si>
    <t>D0258</t>
  </si>
  <si>
    <t>Humboldt</t>
  </si>
  <si>
    <t>D0365</t>
  </si>
  <si>
    <t>Garnett</t>
  </si>
  <si>
    <t>D0479</t>
  </si>
  <si>
    <t>Crest</t>
  </si>
  <si>
    <t>D0377</t>
  </si>
  <si>
    <t>Atchison Co Comm Schools</t>
  </si>
  <si>
    <t>D0409</t>
  </si>
  <si>
    <t>Atchison Public Schools</t>
  </si>
  <si>
    <t>D0254</t>
  </si>
  <si>
    <t>Barber County North</t>
  </si>
  <si>
    <t>D0255</t>
  </si>
  <si>
    <t>South Barber</t>
  </si>
  <si>
    <t>D0355</t>
  </si>
  <si>
    <t>Ellinwood Public Schools</t>
  </si>
  <si>
    <t>D0428</t>
  </si>
  <si>
    <t>Great Bend</t>
  </si>
  <si>
    <t>D0431</t>
  </si>
  <si>
    <t>Hoisington</t>
  </si>
  <si>
    <t>D0234</t>
  </si>
  <si>
    <t>Fort Scott</t>
  </si>
  <si>
    <t>D0235</t>
  </si>
  <si>
    <t>Uniontown</t>
  </si>
  <si>
    <t>D0415</t>
  </si>
  <si>
    <t>Hiawatha</t>
  </si>
  <si>
    <t>D0430</t>
  </si>
  <si>
    <t>South Brown County</t>
  </si>
  <si>
    <t>D0205</t>
  </si>
  <si>
    <t>Bluestem</t>
  </si>
  <si>
    <t>D0206</t>
  </si>
  <si>
    <t>Remington-Whitewater</t>
  </si>
  <si>
    <t>D0375</t>
  </si>
  <si>
    <t>Circle</t>
  </si>
  <si>
    <t>D0385</t>
  </si>
  <si>
    <t>Andover</t>
  </si>
  <si>
    <t>D0394</t>
  </si>
  <si>
    <t>Rose Hill Public Schools</t>
  </si>
  <si>
    <t>D0396</t>
  </si>
  <si>
    <t>Douglass Public Schools</t>
  </si>
  <si>
    <t>D0402</t>
  </si>
  <si>
    <t>Augusta</t>
  </si>
  <si>
    <t>D0490</t>
  </si>
  <si>
    <t>El Dorado</t>
  </si>
  <si>
    <t>D0492</t>
  </si>
  <si>
    <t>Flinthills</t>
  </si>
  <si>
    <t>D0284</t>
  </si>
  <si>
    <t>Chase County</t>
  </si>
  <si>
    <t>D0285</t>
  </si>
  <si>
    <t>Cedar Vale</t>
  </si>
  <si>
    <t>D0286</t>
  </si>
  <si>
    <t>Chautauqua Co Community</t>
  </si>
  <si>
    <t>D0404</t>
  </si>
  <si>
    <t>Riverton</t>
  </si>
  <si>
    <t>D0493</t>
  </si>
  <si>
    <t>Columbus</t>
  </si>
  <si>
    <t>D0499</t>
  </si>
  <si>
    <t>Galena</t>
  </si>
  <si>
    <t>D0508</t>
  </si>
  <si>
    <t>Baxter Springs</t>
  </si>
  <si>
    <t>D0103</t>
  </si>
  <si>
    <t>Cheylin</t>
  </si>
  <si>
    <t>D0297</t>
  </si>
  <si>
    <t>St Francis Comm Sch</t>
  </si>
  <si>
    <t>D0219</t>
  </si>
  <si>
    <t>Minneola</t>
  </si>
  <si>
    <t>D0220</t>
  </si>
  <si>
    <t>Ashland</t>
  </si>
  <si>
    <t>D0379</t>
  </si>
  <si>
    <t>Clay Center</t>
  </si>
  <si>
    <t>D0333</t>
  </si>
  <si>
    <t>Concordia</t>
  </si>
  <si>
    <t>D0334</t>
  </si>
  <si>
    <t>Southern Cloud</t>
  </si>
  <si>
    <t>D0243</t>
  </si>
  <si>
    <t>Lebo-Waverly</t>
  </si>
  <si>
    <t>D0244</t>
  </si>
  <si>
    <t>Burlington</t>
  </si>
  <si>
    <t>D0245</t>
  </si>
  <si>
    <t>LeRoy-Gridley</t>
  </si>
  <si>
    <t>D0300</t>
  </si>
  <si>
    <t>Comanche County</t>
  </si>
  <si>
    <t>D0462</t>
  </si>
  <si>
    <t>Central</t>
  </si>
  <si>
    <t>D0463</t>
  </si>
  <si>
    <t>Udall</t>
  </si>
  <si>
    <t>D0465</t>
  </si>
  <si>
    <t>Winfield</t>
  </si>
  <si>
    <t>D0470</t>
  </si>
  <si>
    <t>Arkansas City</t>
  </si>
  <si>
    <t>D0471</t>
  </si>
  <si>
    <t>Dexter</t>
  </si>
  <si>
    <t>D0246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</si>
  <si>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</si>
  <si>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</si>
  <si>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</si>
  <si>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</si>
  <si>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</si>
  <si>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</si>
  <si>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</si>
  <si>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</si>
  <si>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</si>
  <si>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D0294</t>
  </si>
  <si>
    <t>Oberlin</t>
  </si>
  <si>
    <t>D0393</t>
  </si>
  <si>
    <t>Solomon</t>
  </si>
  <si>
    <t>D0435</t>
  </si>
  <si>
    <t>Abilene</t>
  </si>
  <si>
    <t>D0473</t>
  </si>
  <si>
    <t>Chapman</t>
  </si>
  <si>
    <t>D0481</t>
  </si>
  <si>
    <t>Rural Vista</t>
  </si>
  <si>
    <t>D0487</t>
  </si>
  <si>
    <t>Herington</t>
  </si>
  <si>
    <t>D0111</t>
  </si>
  <si>
    <t>Doniphan West Schools</t>
  </si>
  <si>
    <t>D0114</t>
  </si>
  <si>
    <t>Riverside</t>
  </si>
  <si>
    <t>D0429</t>
  </si>
  <si>
    <t>Troy Public Schools</t>
  </si>
  <si>
    <t>D0348</t>
  </si>
  <si>
    <t>Baldwin City</t>
  </si>
  <si>
    <t>D0491</t>
  </si>
  <si>
    <t>Eudora</t>
  </si>
  <si>
    <t>D0497</t>
  </si>
  <si>
    <t>Lawrence</t>
  </si>
  <si>
    <t>D0347</t>
  </si>
  <si>
    <t>Kinsley-Offerle</t>
  </si>
  <si>
    <t>D0502</t>
  </si>
  <si>
    <t>Lewis</t>
  </si>
  <si>
    <t>D0282</t>
  </si>
  <si>
    <t>West Elk</t>
  </si>
  <si>
    <t>D0283</t>
  </si>
  <si>
    <t>Elk Valley</t>
  </si>
  <si>
    <t>D0388</t>
  </si>
  <si>
    <t>Ellis</t>
  </si>
  <si>
    <t>D0432</t>
  </si>
  <si>
    <t>Victoria</t>
  </si>
  <si>
    <t>D0489</t>
  </si>
  <si>
    <t>Hays</t>
  </si>
  <si>
    <t>D0112</t>
  </si>
  <si>
    <t>Central Plains</t>
  </si>
  <si>
    <t>D0327</t>
  </si>
  <si>
    <t>Ellsworth</t>
  </si>
  <si>
    <t>D0363</t>
  </si>
  <si>
    <t>Holcomb</t>
  </si>
  <si>
    <t>D0457</t>
  </si>
  <si>
    <t>Garden City</t>
  </si>
  <si>
    <t>D0381</t>
  </si>
  <si>
    <t>Spearville</t>
  </si>
  <si>
    <t>D0443</t>
  </si>
  <si>
    <t>Dodge City</t>
  </si>
  <si>
    <t>D0459</t>
  </si>
  <si>
    <t>Bucklin</t>
  </si>
  <si>
    <t>D0287</t>
  </si>
  <si>
    <t>West Franklin</t>
  </si>
  <si>
    <t>D0288</t>
  </si>
  <si>
    <t>Central Heights</t>
  </si>
  <si>
    <t>D0289</t>
  </si>
  <si>
    <t>Wellsville</t>
  </si>
  <si>
    <t>D0290</t>
  </si>
  <si>
    <t>Ottawa</t>
  </si>
  <si>
    <t>D0475</t>
  </si>
  <si>
    <t>Geary County Schools</t>
  </si>
  <si>
    <t>D0291</t>
  </si>
  <si>
    <t>Grinnell Public Schools</t>
  </si>
  <si>
    <t>D0293</t>
  </si>
  <si>
    <t>Quinter Public Schools</t>
  </si>
  <si>
    <t>D0281</t>
  </si>
  <si>
    <t>Graham County</t>
  </si>
  <si>
    <t>D0214</t>
  </si>
  <si>
    <t>Ulysses</t>
  </si>
  <si>
    <t>D0102</t>
  </si>
  <si>
    <t>Cimarron-Ensign</t>
  </si>
  <si>
    <t>D0371</t>
  </si>
  <si>
    <t>Montezuma</t>
  </si>
  <si>
    <t>D0476</t>
  </si>
  <si>
    <t>Copeland</t>
  </si>
  <si>
    <t>D0477</t>
  </si>
  <si>
    <t>Ingalls</t>
  </si>
  <si>
    <t>D0200</t>
  </si>
  <si>
    <t>Greeley County Schools</t>
  </si>
  <si>
    <t>D0386</t>
  </si>
  <si>
    <t>Madison-Virgil</t>
  </si>
  <si>
    <t>D0389</t>
  </si>
  <si>
    <t>Eureka</t>
  </si>
  <si>
    <t>D0390</t>
  </si>
  <si>
    <t>Hamilton</t>
  </si>
  <si>
    <t>D0494</t>
  </si>
  <si>
    <t>Syracuse</t>
  </si>
  <si>
    <t>D0361</t>
  </si>
  <si>
    <t>Anthony-Harper</t>
  </si>
  <si>
    <t>D0511</t>
  </si>
  <si>
    <t>Attica</t>
  </si>
  <si>
    <t>D0369</t>
  </si>
  <si>
    <t>Burrton</t>
  </si>
  <si>
    <t>D0373</t>
  </si>
  <si>
    <t>Newton</t>
  </si>
  <si>
    <t>D0439</t>
  </si>
  <si>
    <t>Sedgwick Public Schools</t>
  </si>
  <si>
    <t>D0440</t>
  </si>
  <si>
    <t>Halstead</t>
  </si>
  <si>
    <t>D0460</t>
  </si>
  <si>
    <t>Hesston</t>
  </si>
  <si>
    <t>D0374</t>
  </si>
  <si>
    <t>Sublette</t>
  </si>
  <si>
    <t>D0507</t>
  </si>
  <si>
    <t>Satanta</t>
  </si>
  <si>
    <t>D0227</t>
  </si>
  <si>
    <t>Hodgeman County Schools</t>
  </si>
  <si>
    <t>D0335</t>
  </si>
  <si>
    <t>North Jackson</t>
  </si>
  <si>
    <t>D0336</t>
  </si>
  <si>
    <t>Holton</t>
  </si>
  <si>
    <t>D0337</t>
  </si>
  <si>
    <t>Royal Valley</t>
  </si>
  <si>
    <t>D0338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</si>
  <si>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</si>
  <si>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</si>
  <si>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</si>
  <si>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</si>
  <si>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</si>
  <si>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</si>
  <si>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</si>
  <si>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</si>
  <si>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</si>
  <si>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</si>
  <si>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</si>
  <si>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D0107</t>
  </si>
  <si>
    <t>Rock Hills</t>
  </si>
  <si>
    <t>D0229</t>
  </si>
  <si>
    <t>Blue Valley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</si>
  <si>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</si>
  <si>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</si>
  <si>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</si>
  <si>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</si>
  <si>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</si>
  <si>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</si>
  <si>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</si>
  <si>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</si>
  <si>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D0512</t>
  </si>
  <si>
    <t>Shawnee Mission Pub Sch</t>
  </si>
  <si>
    <t>D0215</t>
  </si>
  <si>
    <t>Lakin</t>
  </si>
  <si>
    <t>D0216</t>
  </si>
  <si>
    <t>Deerfield</t>
  </si>
  <si>
    <t>D0331</t>
  </si>
  <si>
    <t>Kingman - Norwich</t>
  </si>
  <si>
    <t>D0332</t>
  </si>
  <si>
    <t>Cunningham</t>
  </si>
  <si>
    <t>D0422</t>
  </si>
  <si>
    <t>Kiowa County</t>
  </si>
  <si>
    <t>D0474</t>
  </si>
  <si>
    <t>Haviland</t>
  </si>
  <si>
    <t>D0503</t>
  </si>
  <si>
    <t>Parsons</t>
  </si>
  <si>
    <t>D0504</t>
  </si>
  <si>
    <t>Oswego</t>
  </si>
  <si>
    <t>D0505</t>
  </si>
  <si>
    <t>Chetopa-St. Paul</t>
  </si>
  <si>
    <t>D0506</t>
  </si>
  <si>
    <t>Labette County</t>
  </si>
  <si>
    <t>D0468</t>
  </si>
  <si>
    <t>Healy Public Schools</t>
  </si>
  <si>
    <t>D0482</t>
  </si>
  <si>
    <t>Dighton</t>
  </si>
  <si>
    <t>D0207</t>
  </si>
  <si>
    <t>Ft Leavenworth</t>
  </si>
  <si>
    <t>D0449</t>
  </si>
  <si>
    <t>Easton</t>
  </si>
  <si>
    <t>D0453</t>
  </si>
  <si>
    <t>Leavenworth</t>
  </si>
  <si>
    <t>D0458</t>
  </si>
  <si>
    <t>Basehor-Linwood</t>
  </si>
  <si>
    <t>D0464</t>
  </si>
  <si>
    <t>Tonganoxie</t>
  </si>
  <si>
    <t>D0469</t>
  </si>
  <si>
    <t>Lansing</t>
  </si>
  <si>
    <t>D0298</t>
  </si>
  <si>
    <t>Lincoln</t>
  </si>
  <si>
    <t>D0299</t>
  </si>
  <si>
    <t>Sylvan Grove</t>
  </si>
  <si>
    <t>D0344</t>
  </si>
  <si>
    <t>Pleasanton</t>
  </si>
  <si>
    <t>D0346</t>
  </si>
  <si>
    <t>Jayhawk</t>
  </si>
  <si>
    <t>D0362</t>
  </si>
  <si>
    <t>Prairie View</t>
  </si>
  <si>
    <t>D0274</t>
  </si>
  <si>
    <t>Oakley</t>
  </si>
  <si>
    <t>D0275</t>
  </si>
  <si>
    <t>Triplains</t>
  </si>
  <si>
    <t>D0251</t>
  </si>
  <si>
    <t>North Lyon County</t>
  </si>
  <si>
    <t>D0252</t>
  </si>
  <si>
    <t>Southern Lyon County</t>
  </si>
  <si>
    <t>D0253</t>
  </si>
  <si>
    <t>Emporia</t>
  </si>
  <si>
    <t>D0397</t>
  </si>
  <si>
    <t>Centre</t>
  </si>
  <si>
    <t>D0398</t>
  </si>
  <si>
    <t>Peabody-Burns</t>
  </si>
  <si>
    <t>D0408</t>
  </si>
  <si>
    <t>Marion-Florence</t>
  </si>
  <si>
    <t>D0410</t>
  </si>
  <si>
    <t>Durham-Hillsboro-Lehigh</t>
  </si>
  <si>
    <t>D0411</t>
  </si>
  <si>
    <t>Goessel</t>
  </si>
  <si>
    <t>D0364</t>
  </si>
  <si>
    <t>Marysville</t>
  </si>
  <si>
    <t>D0380</t>
  </si>
  <si>
    <t>Vermillion</t>
  </si>
  <si>
    <t>D0498</t>
  </si>
  <si>
    <t>Valley Heights</t>
  </si>
  <si>
    <t>D0400</t>
  </si>
  <si>
    <t>Smoky Valley</t>
  </si>
  <si>
    <t>D0418</t>
  </si>
  <si>
    <t>McPherson</t>
  </si>
  <si>
    <t>D0419</t>
  </si>
  <si>
    <t>Canton-Galva</t>
  </si>
  <si>
    <t>D0423</t>
  </si>
  <si>
    <t>Moundridge</t>
  </si>
  <si>
    <t>D0448</t>
  </si>
  <si>
    <t>Inman</t>
  </si>
  <si>
    <t>D0225</t>
  </si>
  <si>
    <t>Fowler</t>
  </si>
  <si>
    <t>D0226</t>
  </si>
  <si>
    <t>Meade</t>
  </si>
  <si>
    <t>D0367</t>
  </si>
  <si>
    <t>Osawatomie</t>
  </si>
  <si>
    <t>D0368</t>
  </si>
  <si>
    <t>Paola</t>
  </si>
  <si>
    <t>D0416</t>
  </si>
  <si>
    <t>Louisburg</t>
  </si>
  <si>
    <t>D0272</t>
  </si>
  <si>
    <t>Waconda</t>
  </si>
  <si>
    <t>D0273</t>
  </si>
  <si>
    <t>Beloit</t>
  </si>
  <si>
    <t>D0436</t>
  </si>
  <si>
    <t>Caney Valley</t>
  </si>
  <si>
    <t>D0445</t>
  </si>
  <si>
    <t>Coffeyville</t>
  </si>
  <si>
    <t>D0446</t>
  </si>
  <si>
    <t>Independence</t>
  </si>
  <si>
    <t>D0447</t>
  </si>
  <si>
    <t>Cherryvale</t>
  </si>
  <si>
    <t>D0417</t>
  </si>
  <si>
    <t>Morris County</t>
  </si>
  <si>
    <t>D0217</t>
  </si>
  <si>
    <t>Rolla</t>
  </si>
  <si>
    <t>D0218</t>
  </si>
  <si>
    <t>Elkhart</t>
  </si>
  <si>
    <t>D0113</t>
  </si>
  <si>
    <t>Prairie Hills</t>
  </si>
  <si>
    <t>D0115</t>
  </si>
  <si>
    <t>Nemaha Central</t>
  </si>
  <si>
    <t>D0101</t>
  </si>
  <si>
    <t>Erie-Galesburg</t>
  </si>
  <si>
    <t>D0413</t>
  </si>
  <si>
    <t>Chanute Public Schools</t>
  </si>
  <si>
    <t>D0106</t>
  </si>
  <si>
    <t>Western Plains</t>
  </si>
  <si>
    <t>D0303</t>
  </si>
  <si>
    <t>Ness City</t>
  </si>
  <si>
    <t>D0211</t>
  </si>
  <si>
    <t>Norton Community Schools</t>
  </si>
  <si>
    <t>D0212</t>
  </si>
  <si>
    <t>Northern Valley</t>
  </si>
  <si>
    <t>D0420</t>
  </si>
  <si>
    <t>Osage City</t>
  </si>
  <si>
    <t>D0421</t>
  </si>
  <si>
    <t>Lyndon</t>
  </si>
  <si>
    <t>D0434</t>
  </si>
  <si>
    <t>Santa Fe Trail</t>
  </si>
  <si>
    <t>D0454</t>
  </si>
  <si>
    <t>Burlingame Public School</t>
  </si>
  <si>
    <t>D0456</t>
  </si>
  <si>
    <t>Marais Des Cygnes Valley</t>
  </si>
  <si>
    <t>D0392</t>
  </si>
  <si>
    <t>Osborne County</t>
  </si>
  <si>
    <t>D0239</t>
  </si>
  <si>
    <t>North Ottawa County</t>
  </si>
  <si>
    <t>D0240</t>
  </si>
  <si>
    <t>Twin Valley</t>
  </si>
  <si>
    <t>D0495</t>
  </si>
  <si>
    <t>Ft Larned</t>
  </si>
  <si>
    <t>D0496</t>
  </si>
  <si>
    <t>Pawnee Heights</t>
  </si>
  <si>
    <t>D0110</t>
  </si>
  <si>
    <t>Thunder Ridge Schools</t>
  </si>
  <si>
    <t>D0325</t>
  </si>
  <si>
    <t>Phillipsburg</t>
  </si>
  <si>
    <t>D0326</t>
  </si>
  <si>
    <t>Logan</t>
  </si>
  <si>
    <t>D0320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</si>
  <si>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</si>
  <si>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</si>
  <si>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</si>
  <si>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</si>
  <si>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</si>
  <si>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</si>
  <si>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</si>
  <si>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D0382</t>
  </si>
  <si>
    <t>Pratt</t>
  </si>
  <si>
    <t>D0438</t>
  </si>
  <si>
    <t>Skyline Schools</t>
  </si>
  <si>
    <t>D0105</t>
  </si>
  <si>
    <t>Rawlins County</t>
  </si>
  <si>
    <t>D0308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</si>
  <si>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</si>
  <si>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</si>
  <si>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</si>
  <si>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</si>
  <si>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</si>
  <si>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</si>
  <si>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</si>
  <si>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</si>
  <si>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</si>
  <si>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</si>
  <si>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</si>
  <si>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D0109</t>
  </si>
  <si>
    <t>Republic County</t>
  </si>
  <si>
    <t>D0426</t>
  </si>
  <si>
    <t>Pike Valley</t>
  </si>
  <si>
    <t>D0376</t>
  </si>
  <si>
    <t>Sterling</t>
  </si>
  <si>
    <t>D0401</t>
  </si>
  <si>
    <t>Chase-Raymond</t>
  </si>
  <si>
    <t>D0405</t>
  </si>
  <si>
    <t>Lyons</t>
  </si>
  <si>
    <t>D0444</t>
  </si>
  <si>
    <t>Little River</t>
  </si>
  <si>
    <t>D0378</t>
  </si>
  <si>
    <t>Riley County</t>
  </si>
  <si>
    <t>D0383</t>
  </si>
  <si>
    <t>Manhattan-Ogden</t>
  </si>
  <si>
    <t>D0384</t>
  </si>
  <si>
    <t>D0269</t>
  </si>
  <si>
    <t>Palco</t>
  </si>
  <si>
    <t>D0270</t>
  </si>
  <si>
    <t>Plainville</t>
  </si>
  <si>
    <t>D0271</t>
  </si>
  <si>
    <t>Stockton</t>
  </si>
  <si>
    <t>D0395</t>
  </si>
  <si>
    <t>LaCrosse</t>
  </si>
  <si>
    <t>D0403</t>
  </si>
  <si>
    <t>Otis-Bison</t>
  </si>
  <si>
    <t>D0399</t>
  </si>
  <si>
    <t>Paradise</t>
  </si>
  <si>
    <t>D0407</t>
  </si>
  <si>
    <t>Russell County</t>
  </si>
  <si>
    <t>D0305</t>
  </si>
  <si>
    <t>Salina</t>
  </si>
  <si>
    <t>D0306</t>
  </si>
  <si>
    <t>Southeast Of Saline</t>
  </si>
  <si>
    <t>D0307</t>
  </si>
  <si>
    <t>Ell-Saline</t>
  </si>
  <si>
    <t>D0466</t>
  </si>
  <si>
    <t>Scott County</t>
  </si>
  <si>
    <t>D0259</t>
  </si>
  <si>
    <t>Wichita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</si>
  <si>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</si>
  <si>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</si>
  <si>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</si>
  <si>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</si>
  <si>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</si>
  <si>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</si>
  <si>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</si>
  <si>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</si>
  <si>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</si>
  <si>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</si>
  <si>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</si>
  <si>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</si>
  <si>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</si>
  <si>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</si>
  <si>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</si>
  <si>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</si>
  <si>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</si>
  <si>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</si>
  <si>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D0480</t>
  </si>
  <si>
    <t>Liberal</t>
  </si>
  <si>
    <t>D0483</t>
  </si>
  <si>
    <t>Kismet-Plains</t>
  </si>
  <si>
    <t>D0345</t>
  </si>
  <si>
    <t>Seaman</t>
  </si>
  <si>
    <t>D0372</t>
  </si>
  <si>
    <t>Silver Lake</t>
  </si>
  <si>
    <t>D0437</t>
  </si>
  <si>
    <t>Auburn Washburn</t>
  </si>
  <si>
    <t>D0450</t>
  </si>
  <si>
    <t>Shawnee Heights</t>
  </si>
  <si>
    <t>D0501</t>
  </si>
  <si>
    <t>Topeka Public Schools</t>
  </si>
  <si>
    <t>D0412</t>
  </si>
  <si>
    <t>Hoxie Community Schools</t>
  </si>
  <si>
    <t>D0352</t>
  </si>
  <si>
    <t>Goodland</t>
  </si>
  <si>
    <t>D0237</t>
  </si>
  <si>
    <t>Smith Center</t>
  </si>
  <si>
    <t>D0349</t>
  </si>
  <si>
    <t>Stafford</t>
  </si>
  <si>
    <t>D0350</t>
  </si>
  <si>
    <t>St John-Hudson</t>
  </si>
  <si>
    <t>D0351</t>
  </si>
  <si>
    <t>Macksville</t>
  </si>
  <si>
    <t>D0452</t>
  </si>
  <si>
    <t>Stanton County</t>
  </si>
  <si>
    <t>D0209</t>
  </si>
  <si>
    <t>Moscow Public Schools</t>
  </si>
  <si>
    <t>D0210</t>
  </si>
  <si>
    <t>Hugoton Public Schools</t>
  </si>
  <si>
    <t>D0353</t>
  </si>
  <si>
    <t>Wellington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</si>
  <si>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</si>
  <si>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</si>
  <si>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</si>
  <si>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</si>
  <si>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</si>
  <si>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</si>
  <si>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</si>
  <si>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</si>
  <si>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</si>
  <si>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</si>
  <si>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D0509</t>
  </si>
  <si>
    <t>South Haven</t>
  </si>
  <si>
    <t>D0314</t>
  </si>
  <si>
    <t>Brewster</t>
  </si>
  <si>
    <t>D0315</t>
  </si>
  <si>
    <t>Colby Public Schools</t>
  </si>
  <si>
    <t>D0316</t>
  </si>
  <si>
    <t>Golden Plains</t>
  </si>
  <si>
    <t>D0208</t>
  </si>
  <si>
    <t>Wakeeney</t>
  </si>
  <si>
    <t>D0329</t>
  </si>
  <si>
    <t>Mill Creek Valley</t>
  </si>
  <si>
    <t>D0330</t>
  </si>
  <si>
    <t>Mission Valley</t>
  </si>
  <si>
    <t>D0241</t>
  </si>
  <si>
    <t>Wallace County Schools</t>
  </si>
  <si>
    <t>D0242</t>
  </si>
  <si>
    <t>Weskan</t>
  </si>
  <si>
    <t>D0108</t>
  </si>
  <si>
    <t>Washington Co. Schools</t>
  </si>
  <si>
    <t>D0223</t>
  </si>
  <si>
    <t>Barnes</t>
  </si>
  <si>
    <t>D0224</t>
  </si>
  <si>
    <t>Clifton-Clyde</t>
  </si>
  <si>
    <t>D0467</t>
  </si>
  <si>
    <t>Leoti</t>
  </si>
  <si>
    <t>D0387</t>
  </si>
  <si>
    <t>Altoona-Midway</t>
  </si>
  <si>
    <t>D0461</t>
  </si>
  <si>
    <t>Neodesha</t>
  </si>
  <si>
    <t>D0484</t>
  </si>
  <si>
    <t>Fredonia</t>
  </si>
  <si>
    <t>D0366</t>
  </si>
  <si>
    <t>Woodson</t>
  </si>
  <si>
    <t>D0202</t>
  </si>
  <si>
    <t>Turner-Kansas City</t>
  </si>
  <si>
    <t>D0203</t>
  </si>
  <si>
    <t>Piper-Kansas City</t>
  </si>
  <si>
    <t>D0204</t>
  </si>
  <si>
    <t>Bonner Springs</t>
  </si>
  <si>
    <t>D0500</t>
  </si>
  <si>
    <t>Kansas City</t>
  </si>
  <si>
    <t>USD #</t>
  </si>
  <si>
    <t>Col 1</t>
  </si>
  <si>
    <t>Col 2</t>
  </si>
  <si>
    <t xml:space="preserve">Col 3 </t>
  </si>
  <si>
    <t>County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</si>
  <si>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</si>
  <si>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</si>
  <si>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</si>
  <si>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</si>
  <si>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</si>
  <si>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</si>
  <si>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</si>
  <si>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</si>
  <si>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</si>
  <si>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</si>
  <si>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</si>
  <si>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</si>
  <si>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</si>
  <si>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</si>
  <si>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</si>
  <si>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</si>
  <si>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</si>
  <si>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</si>
  <si>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</si>
  <si>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</si>
  <si>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</si>
  <si>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</si>
  <si>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</si>
  <si>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</si>
  <si>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</si>
  <si>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</si>
  <si>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</si>
  <si>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</si>
  <si>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</si>
  <si>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</si>
  <si>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</si>
  <si>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</si>
  <si>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</si>
  <si>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</si>
  <si>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</si>
  <si>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</si>
  <si>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</si>
  <si>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</si>
  <si>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</si>
  <si>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</si>
  <si>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</si>
  <si>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</si>
  <si>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</si>
  <si>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</si>
  <si>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</si>
  <si>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</si>
  <si>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</si>
  <si>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</si>
  <si>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</si>
  <si>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</si>
  <si>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</si>
  <si>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</si>
  <si>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</si>
  <si>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</si>
  <si>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</si>
  <si>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</si>
  <si>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</si>
  <si>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</si>
  <si>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</si>
  <si>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</si>
  <si>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</si>
  <si>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</si>
  <si>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</si>
  <si>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</si>
  <si>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</si>
  <si>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</si>
  <si>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</si>
  <si>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</si>
  <si>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</si>
  <si>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</si>
  <si>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</si>
  <si>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</si>
  <si>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</si>
  <si>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</si>
  <si>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</si>
  <si>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</si>
  <si>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</si>
  <si>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</si>
  <si>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</si>
  <si>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</si>
  <si>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</si>
  <si>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</si>
  <si>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</si>
  <si>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</si>
  <si>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</si>
  <si>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</si>
  <si>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</si>
  <si>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</si>
  <si>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</si>
  <si>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</si>
  <si>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</si>
  <si>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FY13 TO FY14 PERCENT INCREASE / DECREASE</t>
  </si>
  <si>
    <t>2012 - 2013 ACTUAL SALARY INCLUDING FRINGE</t>
  </si>
  <si>
    <t>2013 - 2014 CONTRACTED SALARY INCLUDING FRINGE</t>
  </si>
  <si>
    <t>State Average</t>
  </si>
  <si>
    <t>D0292</t>
  </si>
  <si>
    <t>Wheatland</t>
  </si>
  <si>
    <t>PROCESSED 4/11/2014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</si>
</sst>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0.0%"/>
    <numFmt numFmtId="172" formatCode="0.0"/>
  </numFmts>
  <fonts count="4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medium"/>
      <right/>
      <top/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57" applyFont="1" applyFill="1" applyBorder="1" applyAlignment="1" applyProtection="1">
      <alignment vertical="top" wrapText="1" readingOrder="1"/>
      <protection locked="0"/>
    </xf>
    <xf numFmtId="0" fontId="22" fillId="0" borderId="10" xfId="0" applyFont="1" applyFill="1" applyBorder="1" applyAlignment="1" applyProtection="1">
      <alignment horizontal="left" wrapText="1" readingOrder="1"/>
      <protection locked="0"/>
    </xf>
    <xf numFmtId="0" fontId="22" fillId="0" borderId="10" xfId="57" applyFont="1" applyFill="1" applyBorder="1" applyAlignment="1" applyProtection="1">
      <alignment horizontal="left" wrapText="1" readingOrder="1"/>
      <protection locked="0"/>
    </xf>
    <xf numFmtId="0" fontId="20" fillId="0" borderId="0" xfId="57" applyFont="1" applyBorder="1">
      <alignment/>
      <protection/>
    </xf>
    <xf numFmtId="0" fontId="20" fillId="0" borderId="0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0" xfId="0" applyFont="1" applyBorder="1" applyAlignment="1" applyProtection="1">
      <alignment vertical="top" wrapText="1" readingOrder="1"/>
      <protection locked="0"/>
    </xf>
    <xf numFmtId="38" fontId="21" fillId="0" borderId="0" xfId="0" applyNumberFormat="1" applyFont="1" applyBorder="1" applyAlignment="1" applyProtection="1">
      <alignment vertical="top" wrapText="1" readingOrder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>
      <alignment horizontal="left"/>
    </xf>
    <xf numFmtId="38" fontId="21" fillId="0" borderId="11" xfId="0" applyNumberFormat="1" applyFont="1" applyBorder="1" applyAlignment="1" applyProtection="1">
      <alignment vertical="top" wrapText="1" readingOrder="1"/>
      <protection locked="0"/>
    </xf>
    <xf numFmtId="38" fontId="21" fillId="0" borderId="12" xfId="0" applyNumberFormat="1" applyFont="1" applyBorder="1" applyAlignment="1" applyProtection="1">
      <alignment vertical="top" wrapText="1" readingOrder="1"/>
      <protection locked="0"/>
    </xf>
    <xf numFmtId="38" fontId="21" fillId="0" borderId="13" xfId="0" applyNumberFormat="1" applyFont="1" applyBorder="1" applyAlignment="1" applyProtection="1">
      <alignment vertical="top" wrapText="1" readingOrder="1"/>
      <protection locked="0"/>
    </xf>
    <xf numFmtId="38" fontId="21" fillId="0" borderId="14" xfId="0" applyNumberFormat="1" applyFont="1" applyBorder="1" applyAlignment="1" applyProtection="1">
      <alignment vertical="top" wrapText="1" readingOrder="1"/>
      <protection locked="0"/>
    </xf>
    <xf numFmtId="171" fontId="21" fillId="0" borderId="11" xfId="55" applyNumberFormat="1" applyFont="1" applyFill="1" applyBorder="1" applyAlignment="1" applyProtection="1">
      <alignment vertical="top" wrapText="1" readingOrder="1"/>
      <protection locked="0"/>
    </xf>
    <xf numFmtId="0" fontId="41" fillId="0" borderId="15" xfId="56" applyFont="1" applyBorder="1" applyAlignment="1">
      <alignment horizontal="center" wrapText="1"/>
      <protection/>
    </xf>
    <xf numFmtId="0" fontId="22" fillId="0" borderId="0" xfId="55" applyFont="1" applyFill="1" applyBorder="1" applyAlignment="1" applyProtection="1">
      <alignment horizontal="center" wrapText="1" readingOrder="1"/>
      <protection locked="0"/>
    </xf>
    <xf numFmtId="171" fontId="21" fillId="0" borderId="0" xfId="55" applyNumberFormat="1" applyFont="1" applyFill="1" applyBorder="1" applyAlignment="1" applyProtection="1">
      <alignment vertical="top" wrapText="1" readingOrder="1"/>
      <protection locked="0"/>
    </xf>
    <xf numFmtId="3" fontId="22" fillId="0" borderId="0" xfId="55" applyNumberFormat="1" applyFont="1" applyFill="1" applyBorder="1" applyAlignment="1" applyProtection="1">
      <alignment horizontal="center" wrapText="1" readingOrder="1"/>
      <protection locked="0"/>
    </xf>
    <xf numFmtId="38" fontId="21" fillId="0" borderId="13" xfId="0" applyNumberFormat="1" applyFont="1" applyFill="1" applyBorder="1" applyAlignment="1" applyProtection="1">
      <alignment vertical="top" wrapText="1" readingOrder="1"/>
      <protection locked="0"/>
    </xf>
    <xf numFmtId="38" fontId="21" fillId="0" borderId="0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140625" defaultRowHeight="12.75"/>
  <cols>
    <col min="1" max="1" width="7.7109375" style="3" customWidth="1"/>
    <col min="2" max="2" width="24.00390625" style="1" bestFit="1" customWidth="1"/>
    <col min="3" max="3" width="11.8515625" style="1" bestFit="1" customWidth="1"/>
    <col min="4" max="4" width="13.7109375" style="9" customWidth="1"/>
    <col min="5" max="5" width="12.8515625" style="1" customWidth="1"/>
    <col min="6" max="6" width="12.421875" style="1" customWidth="1"/>
    <col min="7" max="16384" width="9.140625" style="1" customWidth="1"/>
  </cols>
  <sheetData>
    <row r="1" spans="1:6" ht="13.5" thickBot="1">
      <c r="A1" s="14" t="s">
        <v>672</v>
      </c>
      <c r="C1" s="7"/>
      <c r="D1" s="2" t="s">
        <v>571</v>
      </c>
      <c r="E1" s="3" t="s">
        <v>572</v>
      </c>
      <c r="F1" s="3" t="s">
        <v>573</v>
      </c>
    </row>
    <row r="2" spans="1:6" s="8" customFormat="1" ht="90" thickBot="1">
      <c r="A2" s="12" t="s">
        <v>570</v>
      </c>
      <c r="B2" s="5" t="s">
        <v>0</v>
      </c>
      <c r="C2" s="6" t="s">
        <v>574</v>
      </c>
      <c r="D2" s="20" t="s">
        <v>667</v>
      </c>
      <c r="E2" s="20" t="s">
        <v>668</v>
      </c>
      <c r="F2" s="20" t="s">
        <v>666</v>
      </c>
    </row>
    <row r="3" spans="1:6" ht="12.75">
      <c r="A3" s="26" t="s">
        <v>361</v>
      </c>
      <c r="B3" s="10" t="s">
        <v>362</v>
      </c>
      <c r="C3" s="4" t="s">
        <v>575</v>
      </c>
      <c r="D3" s="18">
        <v>100978</v>
      </c>
      <c r="E3" s="11">
        <v>108251</v>
      </c>
      <c r="F3" s="22">
        <f aca="true" t="shared" si="0" ref="F3:F66">(E3-D3)/D3</f>
        <v>0.072</v>
      </c>
    </row>
    <row r="4" spans="1:6" ht="12.75">
      <c r="A4" s="26" t="s">
        <v>177</v>
      </c>
      <c r="B4" s="10" t="s">
        <v>178</v>
      </c>
      <c r="C4" s="4" t="s">
        <v>576</v>
      </c>
      <c r="D4" s="17">
        <v>105704</v>
      </c>
      <c r="E4" s="11">
        <v>104234</v>
      </c>
      <c r="F4" s="22">
        <f t="shared" si="0"/>
        <v>-0.014</v>
      </c>
    </row>
    <row r="5" spans="1:6" ht="12.75">
      <c r="A5" s="13" t="s">
        <v>65</v>
      </c>
      <c r="B5" s="10" t="s">
        <v>66</v>
      </c>
      <c r="C5" s="4" t="s">
        <v>577</v>
      </c>
      <c r="D5" s="17">
        <v>99236</v>
      </c>
      <c r="E5" s="11">
        <v>95652</v>
      </c>
      <c r="F5" s="22">
        <f t="shared" si="0"/>
        <v>-0.036</v>
      </c>
    </row>
    <row r="6" spans="1:6" ht="12.75">
      <c r="A6" s="13" t="s">
        <v>411</v>
      </c>
      <c r="B6" s="10" t="s">
        <v>412</v>
      </c>
      <c r="C6" s="4" t="s">
        <v>578</v>
      </c>
      <c r="D6" s="17">
        <v>103401</v>
      </c>
      <c r="E6" s="11">
        <v>108318</v>
      </c>
      <c r="F6" s="22">
        <f t="shared" si="0"/>
        <v>0.048</v>
      </c>
    </row>
    <row r="7" spans="1:6" ht="12.75">
      <c r="A7" s="13" t="s">
        <v>365</v>
      </c>
      <c r="B7" s="10" t="s">
        <v>366</v>
      </c>
      <c r="C7" s="4" t="s">
        <v>579</v>
      </c>
      <c r="D7" s="17">
        <v>92254</v>
      </c>
      <c r="E7" s="11">
        <v>88544</v>
      </c>
      <c r="F7" s="22">
        <f t="shared" si="0"/>
        <v>-0.04</v>
      </c>
    </row>
    <row r="8" spans="1:6" ht="12.75">
      <c r="A8" s="26" t="s">
        <v>233</v>
      </c>
      <c r="B8" s="10" t="s">
        <v>234</v>
      </c>
      <c r="C8" s="4" t="s">
        <v>580</v>
      </c>
      <c r="D8" s="17">
        <v>99907</v>
      </c>
      <c r="E8" s="11">
        <v>100838</v>
      </c>
      <c r="F8" s="22">
        <f t="shared" si="0"/>
        <v>0.009</v>
      </c>
    </row>
    <row r="9" spans="1:6" ht="12.75">
      <c r="A9" s="13" t="s">
        <v>546</v>
      </c>
      <c r="B9" s="10" t="s">
        <v>547</v>
      </c>
      <c r="C9" s="4" t="s">
        <v>581</v>
      </c>
      <c r="D9" s="17">
        <v>110813</v>
      </c>
      <c r="E9" s="11">
        <v>110838</v>
      </c>
      <c r="F9" s="22">
        <f t="shared" si="0"/>
        <v>0</v>
      </c>
    </row>
    <row r="10" spans="1:6" ht="12.75">
      <c r="A10" s="13" t="s">
        <v>425</v>
      </c>
      <c r="B10" s="10" t="s">
        <v>426</v>
      </c>
      <c r="C10" s="4" t="s">
        <v>582</v>
      </c>
      <c r="D10" s="17">
        <v>108364</v>
      </c>
      <c r="E10" s="11">
        <v>98020</v>
      </c>
      <c r="F10" s="22">
        <f t="shared" si="0"/>
        <v>-0.095</v>
      </c>
    </row>
    <row r="11" spans="1:6" ht="12.75">
      <c r="A11" s="13" t="s">
        <v>393</v>
      </c>
      <c r="B11" s="10" t="s">
        <v>394</v>
      </c>
      <c r="C11" s="4" t="s">
        <v>583</v>
      </c>
      <c r="D11" s="17">
        <v>95452</v>
      </c>
      <c r="E11" s="11">
        <v>95506</v>
      </c>
      <c r="F11" s="22">
        <f t="shared" si="0"/>
        <v>0.001</v>
      </c>
    </row>
    <row r="12" spans="1:6" ht="12.75">
      <c r="A12" s="13" t="s">
        <v>119</v>
      </c>
      <c r="B12" s="10" t="s">
        <v>120</v>
      </c>
      <c r="C12" s="4" t="s">
        <v>584</v>
      </c>
      <c r="D12" s="17">
        <v>102915</v>
      </c>
      <c r="E12" s="11">
        <v>104735</v>
      </c>
      <c r="F12" s="22">
        <f t="shared" si="0"/>
        <v>0.018</v>
      </c>
    </row>
    <row r="13" spans="1:6" ht="12.75">
      <c r="A13" s="13" t="s">
        <v>145</v>
      </c>
      <c r="B13" s="10" t="s">
        <v>146</v>
      </c>
      <c r="C13" s="4" t="s">
        <v>148</v>
      </c>
      <c r="D13" s="17">
        <v>102493</v>
      </c>
      <c r="E13" s="11">
        <v>103456</v>
      </c>
      <c r="F13" s="22">
        <f t="shared" si="0"/>
        <v>0.009</v>
      </c>
    </row>
    <row r="14" spans="1:6" ht="12.75">
      <c r="A14" s="13" t="s">
        <v>357</v>
      </c>
      <c r="B14" s="10" t="s">
        <v>358</v>
      </c>
      <c r="C14" s="4" t="s">
        <v>585</v>
      </c>
      <c r="D14" s="17">
        <v>118220</v>
      </c>
      <c r="E14" s="11">
        <v>119980</v>
      </c>
      <c r="F14" s="22">
        <f t="shared" si="0"/>
        <v>0.015</v>
      </c>
    </row>
    <row r="15" spans="1:6" ht="12.75">
      <c r="A15" s="13" t="s">
        <v>121</v>
      </c>
      <c r="B15" s="10" t="s">
        <v>122</v>
      </c>
      <c r="C15" s="4" t="s">
        <v>584</v>
      </c>
      <c r="D15" s="17">
        <v>107273</v>
      </c>
      <c r="E15" s="11">
        <v>107297</v>
      </c>
      <c r="F15" s="22">
        <f t="shared" si="0"/>
        <v>0</v>
      </c>
    </row>
    <row r="16" spans="1:6" ht="12.75">
      <c r="A16" s="13" t="s">
        <v>359</v>
      </c>
      <c r="B16" s="10" t="s">
        <v>360</v>
      </c>
      <c r="C16" s="4" t="s">
        <v>585</v>
      </c>
      <c r="D16" s="17">
        <v>107707</v>
      </c>
      <c r="E16" s="11">
        <v>110438</v>
      </c>
      <c r="F16" s="22">
        <f t="shared" si="0"/>
        <v>0.025</v>
      </c>
    </row>
    <row r="17" spans="1:6" ht="12.75">
      <c r="A17" s="13" t="s">
        <v>185</v>
      </c>
      <c r="B17" s="10" t="s">
        <v>186</v>
      </c>
      <c r="C17" s="4" t="s">
        <v>586</v>
      </c>
      <c r="D17" s="17">
        <v>94863</v>
      </c>
      <c r="E17" s="11">
        <v>94863</v>
      </c>
      <c r="F17" s="22">
        <f t="shared" si="0"/>
        <v>0</v>
      </c>
    </row>
    <row r="18" spans="1:6" ht="12.75">
      <c r="A18" s="13" t="s">
        <v>562</v>
      </c>
      <c r="B18" s="10" t="s">
        <v>563</v>
      </c>
      <c r="C18" s="4" t="s">
        <v>587</v>
      </c>
      <c r="D18" s="17">
        <v>166800</v>
      </c>
      <c r="E18" s="11">
        <v>171828</v>
      </c>
      <c r="F18" s="22">
        <f t="shared" si="0"/>
        <v>0.03</v>
      </c>
    </row>
    <row r="19" spans="1:6" ht="12.75">
      <c r="A19" s="13" t="s">
        <v>564</v>
      </c>
      <c r="B19" s="10" t="s">
        <v>565</v>
      </c>
      <c r="C19" s="4" t="s">
        <v>587</v>
      </c>
      <c r="D19" s="17">
        <v>139123</v>
      </c>
      <c r="E19" s="11">
        <v>141554</v>
      </c>
      <c r="F19" s="22">
        <f t="shared" si="0"/>
        <v>0.017</v>
      </c>
    </row>
    <row r="20" spans="1:6" ht="12.75">
      <c r="A20" s="13" t="s">
        <v>566</v>
      </c>
      <c r="B20" s="10" t="s">
        <v>567</v>
      </c>
      <c r="C20" s="4" t="s">
        <v>587</v>
      </c>
      <c r="D20" s="17">
        <v>194317</v>
      </c>
      <c r="E20" s="11">
        <v>154044</v>
      </c>
      <c r="F20" s="22">
        <f t="shared" si="0"/>
        <v>-0.207</v>
      </c>
    </row>
    <row r="21" spans="1:6" ht="12.75">
      <c r="A21" s="13" t="s">
        <v>33</v>
      </c>
      <c r="B21" s="10" t="s">
        <v>34</v>
      </c>
      <c r="C21" s="4" t="s">
        <v>588</v>
      </c>
      <c r="D21" s="17">
        <v>94080</v>
      </c>
      <c r="E21" s="11">
        <v>97332</v>
      </c>
      <c r="F21" s="22">
        <f t="shared" si="0"/>
        <v>0.035</v>
      </c>
    </row>
    <row r="22" spans="1:6" ht="12.75">
      <c r="A22" s="13" t="s">
        <v>35</v>
      </c>
      <c r="B22" s="10" t="s">
        <v>36</v>
      </c>
      <c r="C22" s="4" t="s">
        <v>588</v>
      </c>
      <c r="D22" s="17">
        <v>103283</v>
      </c>
      <c r="E22" s="11">
        <v>106163</v>
      </c>
      <c r="F22" s="22">
        <f t="shared" si="0"/>
        <v>0.028</v>
      </c>
    </row>
    <row r="23" spans="1:6" ht="25.5">
      <c r="A23" s="13" t="s">
        <v>271</v>
      </c>
      <c r="B23" s="10" t="s">
        <v>272</v>
      </c>
      <c r="C23" s="4" t="s">
        <v>276</v>
      </c>
      <c r="D23" s="17">
        <v>116230</v>
      </c>
      <c r="E23" s="11">
        <v>118266</v>
      </c>
      <c r="F23" s="22">
        <f t="shared" si="0"/>
        <v>0.018</v>
      </c>
    </row>
    <row r="24" spans="1:6" ht="12.75">
      <c r="A24" s="13" t="s">
        <v>536</v>
      </c>
      <c r="B24" s="10" t="s">
        <v>537</v>
      </c>
      <c r="C24" s="4" t="s">
        <v>589</v>
      </c>
      <c r="D24" s="17">
        <v>97161</v>
      </c>
      <c r="E24" s="11">
        <v>104038</v>
      </c>
      <c r="F24" s="22">
        <f t="shared" si="0"/>
        <v>0.071</v>
      </c>
    </row>
    <row r="25" spans="1:6" ht="12.75">
      <c r="A25" s="13" t="s">
        <v>512</v>
      </c>
      <c r="B25" s="10" t="s">
        <v>513</v>
      </c>
      <c r="C25" s="4" t="s">
        <v>590</v>
      </c>
      <c r="D25" s="17">
        <v>88982</v>
      </c>
      <c r="E25" s="11">
        <v>88921</v>
      </c>
      <c r="F25" s="22">
        <f t="shared" si="0"/>
        <v>-0.001</v>
      </c>
    </row>
    <row r="26" spans="1:6" ht="12.75">
      <c r="A26" s="13" t="s">
        <v>514</v>
      </c>
      <c r="B26" s="10" t="s">
        <v>515</v>
      </c>
      <c r="C26" s="4" t="s">
        <v>590</v>
      </c>
      <c r="D26" s="17">
        <v>112366</v>
      </c>
      <c r="E26" s="11">
        <v>115309</v>
      </c>
      <c r="F26" s="22">
        <f t="shared" si="0"/>
        <v>0.026</v>
      </c>
    </row>
    <row r="27" spans="1:6" ht="25.5">
      <c r="A27" s="13" t="s">
        <v>369</v>
      </c>
      <c r="B27" s="10" t="s">
        <v>370</v>
      </c>
      <c r="C27" s="4" t="s">
        <v>591</v>
      </c>
      <c r="D27" s="17">
        <v>102028</v>
      </c>
      <c r="E27" s="11">
        <v>101587</v>
      </c>
      <c r="F27" s="22">
        <f t="shared" si="0"/>
        <v>-0.004</v>
      </c>
    </row>
    <row r="28" spans="1:6" ht="12.75">
      <c r="A28" s="13" t="s">
        <v>371</v>
      </c>
      <c r="B28" s="10" t="s">
        <v>372</v>
      </c>
      <c r="C28" s="4" t="s">
        <v>591</v>
      </c>
      <c r="D28" s="17">
        <v>56158</v>
      </c>
      <c r="E28" s="11">
        <v>57177</v>
      </c>
      <c r="F28" s="22">
        <f t="shared" si="0"/>
        <v>0.018</v>
      </c>
    </row>
    <row r="29" spans="1:6" ht="12.75">
      <c r="A29" s="13" t="s">
        <v>175</v>
      </c>
      <c r="B29" s="10" t="s">
        <v>176</v>
      </c>
      <c r="C29" s="4" t="s">
        <v>592</v>
      </c>
      <c r="D29" s="17">
        <v>130571</v>
      </c>
      <c r="E29" s="11">
        <v>131450</v>
      </c>
      <c r="F29" s="22">
        <f t="shared" si="0"/>
        <v>0.007</v>
      </c>
    </row>
    <row r="30" spans="1:6" ht="12.75">
      <c r="A30" s="13" t="s">
        <v>247</v>
      </c>
      <c r="B30" s="10" t="s">
        <v>248</v>
      </c>
      <c r="C30" s="4" t="s">
        <v>593</v>
      </c>
      <c r="D30" s="17">
        <v>105411</v>
      </c>
      <c r="E30" s="11">
        <v>99904</v>
      </c>
      <c r="F30" s="22">
        <f t="shared" si="0"/>
        <v>-0.052</v>
      </c>
    </row>
    <row r="31" spans="1:6" ht="12.75">
      <c r="A31" s="13" t="s">
        <v>249</v>
      </c>
      <c r="B31" s="10" t="s">
        <v>250</v>
      </c>
      <c r="C31" s="4" t="s">
        <v>593</v>
      </c>
      <c r="D31" s="24">
        <v>86641</v>
      </c>
      <c r="E31" s="11">
        <v>90024</v>
      </c>
      <c r="F31" s="22">
        <f t="shared" si="0"/>
        <v>0.039</v>
      </c>
    </row>
    <row r="32" spans="1:6" ht="12.75">
      <c r="A32" s="13" t="s">
        <v>353</v>
      </c>
      <c r="B32" s="10" t="s">
        <v>354</v>
      </c>
      <c r="C32" s="4" t="s">
        <v>594</v>
      </c>
      <c r="D32" s="17">
        <v>95000</v>
      </c>
      <c r="E32" s="11">
        <v>75000</v>
      </c>
      <c r="F32" s="22">
        <f t="shared" si="0"/>
        <v>-0.211</v>
      </c>
    </row>
    <row r="33" spans="1:6" ht="12.75">
      <c r="A33" s="13" t="s">
        <v>355</v>
      </c>
      <c r="B33" s="10" t="s">
        <v>356</v>
      </c>
      <c r="C33" s="4" t="s">
        <v>594</v>
      </c>
      <c r="D33" s="17">
        <v>127428</v>
      </c>
      <c r="E33" s="11">
        <v>131084</v>
      </c>
      <c r="F33" s="22">
        <f t="shared" si="0"/>
        <v>0.029</v>
      </c>
    </row>
    <row r="34" spans="1:6" ht="12.75">
      <c r="A34" s="13" t="s">
        <v>69</v>
      </c>
      <c r="B34" s="10" t="s">
        <v>70</v>
      </c>
      <c r="C34" s="4" t="s">
        <v>595</v>
      </c>
      <c r="D34" s="17">
        <v>96409</v>
      </c>
      <c r="E34" s="11">
        <v>99119</v>
      </c>
      <c r="F34" s="22">
        <f t="shared" si="0"/>
        <v>0.028</v>
      </c>
    </row>
    <row r="35" spans="1:6" ht="12.75">
      <c r="A35" s="13" t="s">
        <v>71</v>
      </c>
      <c r="B35" s="10" t="s">
        <v>72</v>
      </c>
      <c r="C35" s="4" t="s">
        <v>595</v>
      </c>
      <c r="D35" s="17">
        <v>89865</v>
      </c>
      <c r="E35" s="11">
        <v>97000</v>
      </c>
      <c r="F35" s="22">
        <f t="shared" si="0"/>
        <v>0.079</v>
      </c>
    </row>
    <row r="36" spans="1:6" ht="12.75">
      <c r="A36" s="13" t="s">
        <v>548</v>
      </c>
      <c r="B36" s="10" t="s">
        <v>549</v>
      </c>
      <c r="C36" s="4" t="s">
        <v>581</v>
      </c>
      <c r="D36" s="17">
        <v>93564</v>
      </c>
      <c r="E36" s="11">
        <v>93408</v>
      </c>
      <c r="F36" s="22">
        <f t="shared" si="0"/>
        <v>-0.002</v>
      </c>
    </row>
    <row r="37" spans="1:6" ht="12.75">
      <c r="A37" s="13" t="s">
        <v>550</v>
      </c>
      <c r="B37" s="10" t="s">
        <v>551</v>
      </c>
      <c r="C37" s="4" t="s">
        <v>581</v>
      </c>
      <c r="D37" s="17">
        <v>96647</v>
      </c>
      <c r="E37" s="11">
        <v>99647</v>
      </c>
      <c r="F37" s="22">
        <f t="shared" si="0"/>
        <v>0.031</v>
      </c>
    </row>
    <row r="38" spans="1:6" ht="12.75">
      <c r="A38" s="13" t="s">
        <v>329</v>
      </c>
      <c r="B38" s="10" t="s">
        <v>330</v>
      </c>
      <c r="C38" s="4" t="s">
        <v>332</v>
      </c>
      <c r="D38" s="17">
        <v>102310</v>
      </c>
      <c r="E38" s="11">
        <v>100000</v>
      </c>
      <c r="F38" s="22">
        <f t="shared" si="0"/>
        <v>-0.023</v>
      </c>
    </row>
    <row r="39" spans="1:6" ht="12.75">
      <c r="A39" s="13" t="s">
        <v>331</v>
      </c>
      <c r="B39" s="10" t="s">
        <v>332</v>
      </c>
      <c r="C39" s="4" t="s">
        <v>332</v>
      </c>
      <c r="D39" s="17">
        <v>85008</v>
      </c>
      <c r="E39" s="11">
        <v>86878</v>
      </c>
      <c r="F39" s="22">
        <f t="shared" si="0"/>
        <v>0.022</v>
      </c>
    </row>
    <row r="40" spans="1:6" ht="25.5">
      <c r="A40" s="13" t="s">
        <v>213</v>
      </c>
      <c r="B40" s="10" t="s">
        <v>214</v>
      </c>
      <c r="C40" s="4" t="s">
        <v>596</v>
      </c>
      <c r="D40" s="17">
        <v>80504</v>
      </c>
      <c r="E40" s="11">
        <v>85504</v>
      </c>
      <c r="F40" s="22">
        <f t="shared" si="0"/>
        <v>0.062</v>
      </c>
    </row>
    <row r="41" spans="1:6" ht="12.75">
      <c r="A41" s="13" t="s">
        <v>235</v>
      </c>
      <c r="B41" s="10" t="s">
        <v>236</v>
      </c>
      <c r="C41" s="4" t="s">
        <v>597</v>
      </c>
      <c r="D41" s="17">
        <v>279002</v>
      </c>
      <c r="E41" s="11">
        <v>279647</v>
      </c>
      <c r="F41" s="22">
        <f t="shared" si="0"/>
        <v>0.002</v>
      </c>
    </row>
    <row r="42" spans="1:6" ht="12.75">
      <c r="A42" s="13" t="s">
        <v>237</v>
      </c>
      <c r="B42" s="10" t="s">
        <v>238</v>
      </c>
      <c r="C42" s="4" t="s">
        <v>597</v>
      </c>
      <c r="D42" s="17">
        <v>208179</v>
      </c>
      <c r="E42" s="11">
        <v>199267</v>
      </c>
      <c r="F42" s="22">
        <f t="shared" si="0"/>
        <v>-0.043</v>
      </c>
    </row>
    <row r="43" spans="1:6" ht="12.75">
      <c r="A43" s="13" t="s">
        <v>239</v>
      </c>
      <c r="B43" s="10" t="s">
        <v>240</v>
      </c>
      <c r="C43" s="4" t="s">
        <v>597</v>
      </c>
      <c r="D43" s="17">
        <v>242562</v>
      </c>
      <c r="E43" s="11">
        <v>170981</v>
      </c>
      <c r="F43" s="22">
        <f t="shared" si="0"/>
        <v>-0.295</v>
      </c>
    </row>
    <row r="44" spans="1:6" ht="12.75">
      <c r="A44" s="13" t="s">
        <v>241</v>
      </c>
      <c r="B44" s="10" t="s">
        <v>242</v>
      </c>
      <c r="C44" s="4" t="s">
        <v>597</v>
      </c>
      <c r="D44" s="17">
        <v>193596</v>
      </c>
      <c r="E44" s="11">
        <v>195765</v>
      </c>
      <c r="F44" s="22">
        <f t="shared" si="0"/>
        <v>0.011</v>
      </c>
    </row>
    <row r="45" spans="1:6" ht="12.75">
      <c r="A45" s="13" t="s">
        <v>243</v>
      </c>
      <c r="B45" s="10" t="s">
        <v>244</v>
      </c>
      <c r="C45" s="4" t="s">
        <v>597</v>
      </c>
      <c r="D45" s="17">
        <v>250000</v>
      </c>
      <c r="E45" s="11">
        <v>255639</v>
      </c>
      <c r="F45" s="22">
        <f t="shared" si="0"/>
        <v>0.023</v>
      </c>
    </row>
    <row r="46" spans="1:6" ht="12.75">
      <c r="A46" s="13" t="s">
        <v>25</v>
      </c>
      <c r="B46" s="10" t="s">
        <v>26</v>
      </c>
      <c r="C46" s="4" t="s">
        <v>598</v>
      </c>
      <c r="D46" s="17">
        <v>114120</v>
      </c>
      <c r="E46" s="11">
        <v>118224</v>
      </c>
      <c r="F46" s="22">
        <f t="shared" si="0"/>
        <v>0.036</v>
      </c>
    </row>
    <row r="47" spans="1:6" ht="12.75">
      <c r="A47" s="13" t="s">
        <v>27</v>
      </c>
      <c r="B47" s="10" t="s">
        <v>28</v>
      </c>
      <c r="C47" s="4" t="s">
        <v>598</v>
      </c>
      <c r="D47" s="17">
        <v>110100</v>
      </c>
      <c r="E47" s="11">
        <v>110100</v>
      </c>
      <c r="F47" s="22">
        <f t="shared" si="0"/>
        <v>0</v>
      </c>
    </row>
    <row r="48" spans="1:6" ht="12.75">
      <c r="A48" s="13" t="s">
        <v>502</v>
      </c>
      <c r="B48" s="10" t="s">
        <v>503</v>
      </c>
      <c r="C48" s="4" t="s">
        <v>599</v>
      </c>
      <c r="D48" s="17">
        <v>112072</v>
      </c>
      <c r="E48" s="11">
        <v>117036</v>
      </c>
      <c r="F48" s="22">
        <f t="shared" si="0"/>
        <v>0.044</v>
      </c>
    </row>
    <row r="49" spans="1:6" ht="12.75">
      <c r="A49" s="13" t="s">
        <v>385</v>
      </c>
      <c r="B49" s="10" t="s">
        <v>386</v>
      </c>
      <c r="C49" s="4" t="s">
        <v>166</v>
      </c>
      <c r="D49" s="17">
        <v>98589</v>
      </c>
      <c r="E49" s="11">
        <v>100995</v>
      </c>
      <c r="F49" s="22">
        <f t="shared" si="0"/>
        <v>0.024</v>
      </c>
    </row>
    <row r="50" spans="1:6" ht="12.75">
      <c r="A50" s="13" t="s">
        <v>387</v>
      </c>
      <c r="B50" s="10" t="s">
        <v>388</v>
      </c>
      <c r="C50" s="4" t="s">
        <v>166</v>
      </c>
      <c r="D50" s="17">
        <v>101794</v>
      </c>
      <c r="E50" s="11">
        <v>108630</v>
      </c>
      <c r="F50" s="22">
        <f t="shared" si="0"/>
        <v>0.067</v>
      </c>
    </row>
    <row r="51" spans="1:6" ht="12.75">
      <c r="A51" s="13" t="s">
        <v>542</v>
      </c>
      <c r="B51" s="10" t="s">
        <v>543</v>
      </c>
      <c r="C51" s="4" t="s">
        <v>600</v>
      </c>
      <c r="D51" s="17">
        <v>98720</v>
      </c>
      <c r="E51" s="11">
        <v>98720</v>
      </c>
      <c r="F51" s="22">
        <f t="shared" si="0"/>
        <v>0</v>
      </c>
    </row>
    <row r="52" spans="1:6" ht="12.75">
      <c r="A52" s="13" t="s">
        <v>544</v>
      </c>
      <c r="B52" s="10" t="s">
        <v>545</v>
      </c>
      <c r="C52" s="4" t="s">
        <v>600</v>
      </c>
      <c r="D52" s="17">
        <v>94757</v>
      </c>
      <c r="E52" s="11">
        <v>96196</v>
      </c>
      <c r="F52" s="22">
        <f t="shared" si="0"/>
        <v>0.015</v>
      </c>
    </row>
    <row r="53" spans="1:6" ht="12.75">
      <c r="A53" s="13" t="s">
        <v>79</v>
      </c>
      <c r="B53" s="10" t="s">
        <v>80</v>
      </c>
      <c r="C53" s="4" t="s">
        <v>601</v>
      </c>
      <c r="D53" s="17">
        <v>87745</v>
      </c>
      <c r="E53" s="11">
        <v>92251</v>
      </c>
      <c r="F53" s="22">
        <f t="shared" si="0"/>
        <v>0.051</v>
      </c>
    </row>
    <row r="54" spans="1:6" ht="12.75">
      <c r="A54" s="13" t="s">
        <v>81</v>
      </c>
      <c r="B54" s="10" t="s">
        <v>82</v>
      </c>
      <c r="C54" s="4" t="s">
        <v>601</v>
      </c>
      <c r="D54" s="17">
        <v>102250</v>
      </c>
      <c r="E54" s="11">
        <v>103470</v>
      </c>
      <c r="F54" s="22">
        <f t="shared" si="0"/>
        <v>0.012</v>
      </c>
    </row>
    <row r="55" spans="1:6" ht="12.75">
      <c r="A55" s="13" t="s">
        <v>83</v>
      </c>
      <c r="B55" s="10" t="s">
        <v>84</v>
      </c>
      <c r="C55" s="4" t="s">
        <v>601</v>
      </c>
      <c r="D55" s="17">
        <v>40650</v>
      </c>
      <c r="E55" s="11">
        <v>40750</v>
      </c>
      <c r="F55" s="22">
        <f t="shared" si="0"/>
        <v>0.002</v>
      </c>
    </row>
    <row r="56" spans="1:6" ht="12.75">
      <c r="A56" s="13" t="s">
        <v>97</v>
      </c>
      <c r="B56" s="10" t="s">
        <v>98</v>
      </c>
      <c r="C56" s="4" t="s">
        <v>602</v>
      </c>
      <c r="D56" s="17">
        <v>91582</v>
      </c>
      <c r="E56" s="11">
        <v>93905</v>
      </c>
      <c r="F56" s="22">
        <f t="shared" si="0"/>
        <v>0.025</v>
      </c>
    </row>
    <row r="57" spans="1:6" ht="12.75">
      <c r="A57" s="13" t="s">
        <v>99</v>
      </c>
      <c r="B57" s="10" t="s">
        <v>100</v>
      </c>
      <c r="C57" s="4" t="s">
        <v>602</v>
      </c>
      <c r="D57" s="17">
        <v>102500</v>
      </c>
      <c r="E57" s="11">
        <v>107020</v>
      </c>
      <c r="F57" s="22">
        <f t="shared" si="0"/>
        <v>0.044</v>
      </c>
    </row>
    <row r="58" spans="1:6" ht="12.75">
      <c r="A58" s="13" t="s">
        <v>101</v>
      </c>
      <c r="B58" s="10" t="s">
        <v>102</v>
      </c>
      <c r="C58" s="4" t="s">
        <v>602</v>
      </c>
      <c r="D58" s="17">
        <v>112001</v>
      </c>
      <c r="E58" s="11">
        <v>121218</v>
      </c>
      <c r="F58" s="22">
        <f t="shared" si="0"/>
        <v>0.082</v>
      </c>
    </row>
    <row r="59" spans="1:6" ht="25.5">
      <c r="A59" s="13" t="s">
        <v>103</v>
      </c>
      <c r="B59" s="10" t="s">
        <v>104</v>
      </c>
      <c r="C59" s="4" t="s">
        <v>602</v>
      </c>
      <c r="D59" s="17">
        <v>122880</v>
      </c>
      <c r="E59" s="11">
        <v>112004</v>
      </c>
      <c r="F59" s="22">
        <f t="shared" si="0"/>
        <v>-0.089</v>
      </c>
    </row>
    <row r="60" spans="1:6" ht="12.75">
      <c r="A60" s="13" t="s">
        <v>105</v>
      </c>
      <c r="B60" s="10" t="s">
        <v>106</v>
      </c>
      <c r="C60" s="4" t="s">
        <v>602</v>
      </c>
      <c r="D60" s="17">
        <v>151750</v>
      </c>
      <c r="E60" s="11">
        <v>155038</v>
      </c>
      <c r="F60" s="22">
        <f t="shared" si="0"/>
        <v>0.022</v>
      </c>
    </row>
    <row r="61" spans="1:6" ht="12.75">
      <c r="A61" s="13" t="s">
        <v>297</v>
      </c>
      <c r="B61" s="10" t="s">
        <v>298</v>
      </c>
      <c r="C61" s="4" t="s">
        <v>603</v>
      </c>
      <c r="D61" s="17">
        <v>87372</v>
      </c>
      <c r="E61" s="11">
        <v>87372</v>
      </c>
      <c r="F61" s="22">
        <f t="shared" si="0"/>
        <v>0</v>
      </c>
    </row>
    <row r="62" spans="1:6" ht="12.75">
      <c r="A62" s="13" t="s">
        <v>299</v>
      </c>
      <c r="B62" s="10" t="s">
        <v>300</v>
      </c>
      <c r="C62" s="4" t="s">
        <v>603</v>
      </c>
      <c r="D62" s="17">
        <v>107292</v>
      </c>
      <c r="E62" s="11">
        <v>109948</v>
      </c>
      <c r="F62" s="22">
        <f t="shared" si="0"/>
        <v>0.025</v>
      </c>
    </row>
    <row r="63" spans="1:6" ht="12.75">
      <c r="A63" s="13" t="s">
        <v>301</v>
      </c>
      <c r="B63" s="10" t="s">
        <v>302</v>
      </c>
      <c r="C63" s="4" t="s">
        <v>603</v>
      </c>
      <c r="D63" s="17">
        <v>148394</v>
      </c>
      <c r="E63" s="11">
        <v>150499</v>
      </c>
      <c r="F63" s="22">
        <f t="shared" si="0"/>
        <v>0.014</v>
      </c>
    </row>
    <row r="64" spans="1:6" ht="12.75">
      <c r="A64" s="13" t="s">
        <v>15</v>
      </c>
      <c r="B64" s="10" t="s">
        <v>16</v>
      </c>
      <c r="C64" s="4" t="s">
        <v>604</v>
      </c>
      <c r="D64" s="17">
        <v>92733</v>
      </c>
      <c r="E64" s="11">
        <v>93555</v>
      </c>
      <c r="F64" s="22">
        <f t="shared" si="0"/>
        <v>0.009</v>
      </c>
    </row>
    <row r="65" spans="1:6" ht="12.75">
      <c r="A65" s="13" t="s">
        <v>17</v>
      </c>
      <c r="B65" s="10" t="s">
        <v>18</v>
      </c>
      <c r="C65" s="4" t="s">
        <v>604</v>
      </c>
      <c r="D65" s="17">
        <v>86814</v>
      </c>
      <c r="E65" s="11">
        <v>86308</v>
      </c>
      <c r="F65" s="22">
        <f t="shared" si="0"/>
        <v>-0.006</v>
      </c>
    </row>
    <row r="66" spans="1:6" ht="12.75">
      <c r="A66" s="13" t="s">
        <v>1</v>
      </c>
      <c r="B66" s="10" t="s">
        <v>2</v>
      </c>
      <c r="C66" s="4" t="s">
        <v>605</v>
      </c>
      <c r="D66" s="17">
        <v>50400</v>
      </c>
      <c r="E66" s="11">
        <v>50600</v>
      </c>
      <c r="F66" s="22">
        <f t="shared" si="0"/>
        <v>0.004</v>
      </c>
    </row>
    <row r="67" spans="1:6" ht="12.75">
      <c r="A67" s="13" t="s">
        <v>3</v>
      </c>
      <c r="B67" s="10" t="s">
        <v>4</v>
      </c>
      <c r="C67" s="4" t="s">
        <v>605</v>
      </c>
      <c r="D67" s="17">
        <v>101328</v>
      </c>
      <c r="E67" s="11">
        <v>100473</v>
      </c>
      <c r="F67" s="22">
        <f aca="true" t="shared" si="1" ref="F67:F130">(E67-D67)/D67</f>
        <v>-0.008</v>
      </c>
    </row>
    <row r="68" spans="1:6" ht="12.75">
      <c r="A68" s="13" t="s">
        <v>5</v>
      </c>
      <c r="B68" s="10" t="s">
        <v>6</v>
      </c>
      <c r="C68" s="4" t="s">
        <v>605</v>
      </c>
      <c r="D68" s="17">
        <v>103002</v>
      </c>
      <c r="E68" s="11">
        <v>110256</v>
      </c>
      <c r="F68" s="22">
        <f t="shared" si="1"/>
        <v>0.07</v>
      </c>
    </row>
    <row r="69" spans="1:6" ht="12.75">
      <c r="A69" s="13" t="s">
        <v>464</v>
      </c>
      <c r="B69" s="10" t="s">
        <v>465</v>
      </c>
      <c r="C69" s="4" t="s">
        <v>606</v>
      </c>
      <c r="D69" s="17">
        <v>274890</v>
      </c>
      <c r="E69" s="11">
        <v>288885</v>
      </c>
      <c r="F69" s="22">
        <f t="shared" si="1"/>
        <v>0.051</v>
      </c>
    </row>
    <row r="70" spans="1:6" ht="12.75">
      <c r="A70" s="13" t="s">
        <v>466</v>
      </c>
      <c r="B70" s="10" t="s">
        <v>467</v>
      </c>
      <c r="C70" s="4" t="s">
        <v>606</v>
      </c>
      <c r="D70" s="17">
        <v>171879</v>
      </c>
      <c r="E70" s="11">
        <v>174186</v>
      </c>
      <c r="F70" s="22">
        <f t="shared" si="1"/>
        <v>0.013</v>
      </c>
    </row>
    <row r="71" spans="1:6" ht="12.75">
      <c r="A71" s="13" t="s">
        <v>468</v>
      </c>
      <c r="B71" s="10" t="s">
        <v>469</v>
      </c>
      <c r="C71" s="4" t="s">
        <v>606</v>
      </c>
      <c r="D71" s="17">
        <v>171592</v>
      </c>
      <c r="E71" s="11">
        <v>173463</v>
      </c>
      <c r="F71" s="22">
        <f t="shared" si="1"/>
        <v>0.011</v>
      </c>
    </row>
    <row r="72" spans="1:6" ht="12.75">
      <c r="A72" s="13" t="s">
        <v>470</v>
      </c>
      <c r="B72" s="10" t="s">
        <v>471</v>
      </c>
      <c r="C72" s="4" t="s">
        <v>606</v>
      </c>
      <c r="D72" s="17">
        <v>139550</v>
      </c>
      <c r="E72" s="11">
        <v>143564</v>
      </c>
      <c r="F72" s="22">
        <f t="shared" si="1"/>
        <v>0.029</v>
      </c>
    </row>
    <row r="73" spans="1:6" ht="12.75">
      <c r="A73" s="13" t="s">
        <v>472</v>
      </c>
      <c r="B73" s="10" t="s">
        <v>473</v>
      </c>
      <c r="C73" s="4" t="s">
        <v>606</v>
      </c>
      <c r="D73" s="17">
        <v>133016</v>
      </c>
      <c r="E73" s="11">
        <v>138024</v>
      </c>
      <c r="F73" s="22">
        <f t="shared" si="1"/>
        <v>0.038</v>
      </c>
    </row>
    <row r="74" spans="1:6" ht="12.75">
      <c r="A74" s="13" t="s">
        <v>474</v>
      </c>
      <c r="B74" s="10" t="s">
        <v>475</v>
      </c>
      <c r="C74" s="4" t="s">
        <v>606</v>
      </c>
      <c r="D74" s="17">
        <v>118500</v>
      </c>
      <c r="E74" s="11">
        <v>119350</v>
      </c>
      <c r="F74" s="22">
        <f t="shared" si="1"/>
        <v>0.007</v>
      </c>
    </row>
    <row r="75" spans="1:6" ht="12.75">
      <c r="A75" s="13" t="s">
        <v>476</v>
      </c>
      <c r="B75" s="10" t="s">
        <v>477</v>
      </c>
      <c r="C75" s="4" t="s">
        <v>606</v>
      </c>
      <c r="D75" s="17">
        <v>156895</v>
      </c>
      <c r="E75" s="11">
        <v>159565</v>
      </c>
      <c r="F75" s="22">
        <f t="shared" si="1"/>
        <v>0.017</v>
      </c>
    </row>
    <row r="76" spans="1:6" ht="12.75">
      <c r="A76" s="13" t="s">
        <v>478</v>
      </c>
      <c r="B76" s="10" t="s">
        <v>479</v>
      </c>
      <c r="C76" s="4" t="s">
        <v>606</v>
      </c>
      <c r="D76" s="17">
        <v>177514</v>
      </c>
      <c r="E76" s="11">
        <v>183496</v>
      </c>
      <c r="F76" s="22">
        <f t="shared" si="1"/>
        <v>0.034</v>
      </c>
    </row>
    <row r="77" spans="1:6" ht="12.75">
      <c r="A77" s="13" t="s">
        <v>480</v>
      </c>
      <c r="B77" s="10" t="s">
        <v>481</v>
      </c>
      <c r="C77" s="4" t="s">
        <v>606</v>
      </c>
      <c r="D77" s="17">
        <v>108440</v>
      </c>
      <c r="E77" s="11">
        <v>106540</v>
      </c>
      <c r="F77" s="22">
        <f t="shared" si="1"/>
        <v>-0.018</v>
      </c>
    </row>
    <row r="78" spans="1:6" ht="12.75">
      <c r="A78" s="13" t="s">
        <v>482</v>
      </c>
      <c r="B78" s="10" t="s">
        <v>483</v>
      </c>
      <c r="C78" s="4" t="s">
        <v>606</v>
      </c>
      <c r="D78" s="17">
        <v>102816</v>
      </c>
      <c r="E78" s="11">
        <v>106377</v>
      </c>
      <c r="F78" s="22">
        <f t="shared" si="1"/>
        <v>0.035</v>
      </c>
    </row>
    <row r="79" spans="1:6" ht="12.75">
      <c r="A79" s="13" t="s">
        <v>442</v>
      </c>
      <c r="B79" s="10" t="s">
        <v>443</v>
      </c>
      <c r="C79" s="4" t="s">
        <v>607</v>
      </c>
      <c r="D79" s="17">
        <v>90000</v>
      </c>
      <c r="E79" s="25">
        <v>90000</v>
      </c>
      <c r="F79" s="22">
        <f t="shared" si="1"/>
        <v>0</v>
      </c>
    </row>
    <row r="80" spans="1:6" ht="12.75">
      <c r="A80" s="13" t="s">
        <v>444</v>
      </c>
      <c r="B80" s="10" t="s">
        <v>445</v>
      </c>
      <c r="C80" s="4" t="s">
        <v>607</v>
      </c>
      <c r="D80" s="17">
        <v>94931</v>
      </c>
      <c r="E80" s="11">
        <v>98940</v>
      </c>
      <c r="F80" s="22">
        <f t="shared" si="1"/>
        <v>0.042</v>
      </c>
    </row>
    <row r="81" spans="1:6" ht="12.75">
      <c r="A81" s="13" t="s">
        <v>446</v>
      </c>
      <c r="B81" s="10" t="s">
        <v>447</v>
      </c>
      <c r="C81" s="4" t="s">
        <v>607</v>
      </c>
      <c r="D81" s="17">
        <v>90494</v>
      </c>
      <c r="E81" s="11">
        <v>90494</v>
      </c>
      <c r="F81" s="22">
        <f t="shared" si="1"/>
        <v>0</v>
      </c>
    </row>
    <row r="82" spans="1:6" ht="12.75">
      <c r="A82" s="13" t="s">
        <v>339</v>
      </c>
      <c r="B82" s="10" t="s">
        <v>340</v>
      </c>
      <c r="C82" s="4" t="s">
        <v>608</v>
      </c>
      <c r="D82" s="17">
        <v>101063</v>
      </c>
      <c r="E82" s="11">
        <v>97363</v>
      </c>
      <c r="F82" s="22">
        <f t="shared" si="1"/>
        <v>-0.037</v>
      </c>
    </row>
    <row r="83" spans="1:6" ht="12.75">
      <c r="A83" s="13" t="s">
        <v>341</v>
      </c>
      <c r="B83" s="10" t="s">
        <v>342</v>
      </c>
      <c r="C83" s="4" t="s">
        <v>608</v>
      </c>
      <c r="D83" s="17">
        <v>106322</v>
      </c>
      <c r="E83" s="11">
        <v>101540</v>
      </c>
      <c r="F83" s="22">
        <f t="shared" si="1"/>
        <v>-0.045</v>
      </c>
    </row>
    <row r="84" spans="1:6" ht="12.75">
      <c r="A84" s="13" t="s">
        <v>293</v>
      </c>
      <c r="B84" s="10" t="s">
        <v>294</v>
      </c>
      <c r="C84" s="4" t="s">
        <v>398</v>
      </c>
      <c r="D84" s="17">
        <v>90076</v>
      </c>
      <c r="E84" s="11">
        <v>92273</v>
      </c>
      <c r="F84" s="22">
        <f t="shared" si="1"/>
        <v>0.024</v>
      </c>
    </row>
    <row r="85" spans="1:6" ht="12.75">
      <c r="A85" s="13" t="s">
        <v>295</v>
      </c>
      <c r="B85" s="10" t="s">
        <v>296</v>
      </c>
      <c r="C85" s="4" t="s">
        <v>398</v>
      </c>
      <c r="D85" s="17">
        <v>81472</v>
      </c>
      <c r="E85" s="11">
        <v>88000</v>
      </c>
      <c r="F85" s="22">
        <f t="shared" si="1"/>
        <v>0.08</v>
      </c>
    </row>
    <row r="86" spans="1:6" ht="12.75">
      <c r="A86" s="13" t="s">
        <v>173</v>
      </c>
      <c r="B86" s="10" t="s">
        <v>174</v>
      </c>
      <c r="C86" s="4" t="s">
        <v>609</v>
      </c>
      <c r="D86" s="17">
        <v>107402</v>
      </c>
      <c r="E86" s="11">
        <v>107486</v>
      </c>
      <c r="F86" s="22">
        <f t="shared" si="1"/>
        <v>0.001</v>
      </c>
    </row>
    <row r="87" spans="1:6" ht="12.75">
      <c r="A87" s="13" t="s">
        <v>135</v>
      </c>
      <c r="B87" s="10" t="s">
        <v>136</v>
      </c>
      <c r="C87" s="4" t="s">
        <v>610</v>
      </c>
      <c r="D87" s="17">
        <v>102000</v>
      </c>
      <c r="E87" s="11">
        <v>102000</v>
      </c>
      <c r="F87" s="22">
        <f t="shared" si="1"/>
        <v>0</v>
      </c>
    </row>
    <row r="88" spans="1:6" ht="12.75">
      <c r="A88" s="26" t="s">
        <v>137</v>
      </c>
      <c r="B88" s="10" t="s">
        <v>138</v>
      </c>
      <c r="C88" s="4" t="s">
        <v>610</v>
      </c>
      <c r="D88" s="17">
        <v>88200</v>
      </c>
      <c r="E88" s="11">
        <v>88200</v>
      </c>
      <c r="F88" s="22">
        <f t="shared" si="1"/>
        <v>0</v>
      </c>
    </row>
    <row r="89" spans="1:6" ht="12.75">
      <c r="A89" s="13" t="s">
        <v>51</v>
      </c>
      <c r="B89" s="10" t="s">
        <v>52</v>
      </c>
      <c r="C89" s="4" t="s">
        <v>611</v>
      </c>
      <c r="D89" s="17">
        <v>83400</v>
      </c>
      <c r="E89" s="11">
        <v>84400</v>
      </c>
      <c r="F89" s="22">
        <f t="shared" si="1"/>
        <v>0.012</v>
      </c>
    </row>
    <row r="90" spans="1:6" ht="25.5">
      <c r="A90" s="13" t="s">
        <v>53</v>
      </c>
      <c r="B90" s="10" t="s">
        <v>54</v>
      </c>
      <c r="C90" s="4" t="s">
        <v>612</v>
      </c>
      <c r="D90" s="17">
        <v>83142</v>
      </c>
      <c r="E90" s="11">
        <v>77340</v>
      </c>
      <c r="F90" s="22">
        <f t="shared" si="1"/>
        <v>-0.07</v>
      </c>
    </row>
    <row r="91" spans="1:6" ht="25.5">
      <c r="A91" s="13" t="s">
        <v>55</v>
      </c>
      <c r="B91" s="10" t="s">
        <v>56</v>
      </c>
      <c r="C91" s="4" t="s">
        <v>612</v>
      </c>
      <c r="D91" s="17">
        <v>92539</v>
      </c>
      <c r="E91" s="11">
        <v>95266</v>
      </c>
      <c r="F91" s="22">
        <f t="shared" si="1"/>
        <v>0.029</v>
      </c>
    </row>
    <row r="92" spans="1:6" ht="12.75">
      <c r="A92" s="13" t="s">
        <v>159</v>
      </c>
      <c r="B92" s="10" t="s">
        <v>160</v>
      </c>
      <c r="C92" s="4" t="s">
        <v>613</v>
      </c>
      <c r="D92" s="17">
        <v>92684</v>
      </c>
      <c r="E92" s="11">
        <v>94755</v>
      </c>
      <c r="F92" s="22">
        <f t="shared" si="1"/>
        <v>0.022</v>
      </c>
    </row>
    <row r="93" spans="1:6" ht="12.75">
      <c r="A93" s="13" t="s">
        <v>161</v>
      </c>
      <c r="B93" s="10" t="s">
        <v>162</v>
      </c>
      <c r="C93" s="4" t="s">
        <v>613</v>
      </c>
      <c r="D93" s="17">
        <v>91396</v>
      </c>
      <c r="E93" s="11">
        <v>92589</v>
      </c>
      <c r="F93" s="22">
        <f t="shared" si="1"/>
        <v>0.013</v>
      </c>
    </row>
    <row r="94" spans="1:6" ht="12.75">
      <c r="A94" s="13" t="s">
        <v>163</v>
      </c>
      <c r="B94" s="10" t="s">
        <v>164</v>
      </c>
      <c r="C94" s="4" t="s">
        <v>613</v>
      </c>
      <c r="D94" s="17">
        <v>100086</v>
      </c>
      <c r="E94" s="11">
        <v>102001</v>
      </c>
      <c r="F94" s="22">
        <f t="shared" si="1"/>
        <v>0.019</v>
      </c>
    </row>
    <row r="95" spans="1:6" ht="12.75">
      <c r="A95" s="26" t="s">
        <v>165</v>
      </c>
      <c r="B95" s="10" t="s">
        <v>166</v>
      </c>
      <c r="C95" s="4" t="s">
        <v>613</v>
      </c>
      <c r="D95" s="17">
        <v>143311</v>
      </c>
      <c r="E95" s="11">
        <v>138400</v>
      </c>
      <c r="F95" s="22">
        <f t="shared" si="1"/>
        <v>-0.034</v>
      </c>
    </row>
    <row r="96" spans="1:6" ht="12.75">
      <c r="A96" s="13" t="s">
        <v>169</v>
      </c>
      <c r="B96" s="10" t="s">
        <v>170</v>
      </c>
      <c r="C96" s="4" t="s">
        <v>614</v>
      </c>
      <c r="D96" s="17">
        <v>76990</v>
      </c>
      <c r="E96" s="11">
        <v>79428</v>
      </c>
      <c r="F96" s="22">
        <f t="shared" si="1"/>
        <v>0.032</v>
      </c>
    </row>
    <row r="97" spans="1:6" ht="12.75">
      <c r="A97" s="13" t="s">
        <v>670</v>
      </c>
      <c r="B97" s="10" t="s">
        <v>671</v>
      </c>
      <c r="C97" s="4" t="s">
        <v>614</v>
      </c>
      <c r="D97" s="17">
        <v>82875</v>
      </c>
      <c r="E97" s="11">
        <v>83225</v>
      </c>
      <c r="F97" s="22">
        <f t="shared" si="1"/>
        <v>0.004</v>
      </c>
    </row>
    <row r="98" spans="1:6" ht="12.75">
      <c r="A98" s="13" t="s">
        <v>171</v>
      </c>
      <c r="B98" s="10" t="s">
        <v>172</v>
      </c>
      <c r="C98" s="4" t="s">
        <v>614</v>
      </c>
      <c r="D98" s="17">
        <v>91211</v>
      </c>
      <c r="E98" s="11">
        <v>92461</v>
      </c>
      <c r="F98" s="22">
        <f t="shared" si="1"/>
        <v>0.014</v>
      </c>
    </row>
    <row r="99" spans="1:6" ht="12.75">
      <c r="A99" s="13" t="s">
        <v>107</v>
      </c>
      <c r="B99" s="10" t="s">
        <v>108</v>
      </c>
      <c r="C99" s="4" t="s">
        <v>615</v>
      </c>
      <c r="D99" s="17">
        <v>104962</v>
      </c>
      <c r="E99" s="11">
        <v>104962</v>
      </c>
      <c r="F99" s="22">
        <f t="shared" si="1"/>
        <v>0</v>
      </c>
    </row>
    <row r="100" spans="1:6" ht="12.75">
      <c r="A100" s="13" t="s">
        <v>67</v>
      </c>
      <c r="B100" s="10" t="s">
        <v>68</v>
      </c>
      <c r="C100" s="4" t="s">
        <v>577</v>
      </c>
      <c r="D100" s="17">
        <v>79500</v>
      </c>
      <c r="E100" s="11">
        <v>89560</v>
      </c>
      <c r="F100" s="22">
        <f t="shared" si="1"/>
        <v>0.127</v>
      </c>
    </row>
    <row r="101" spans="1:6" ht="12.75">
      <c r="A101" s="13" t="s">
        <v>283</v>
      </c>
      <c r="B101" s="10" t="s">
        <v>284</v>
      </c>
      <c r="C101" s="4" t="s">
        <v>284</v>
      </c>
      <c r="D101" s="17">
        <v>90626</v>
      </c>
      <c r="E101" s="11">
        <v>92445</v>
      </c>
      <c r="F101" s="22">
        <f t="shared" si="1"/>
        <v>0.02</v>
      </c>
    </row>
    <row r="102" spans="1:6" ht="12.75">
      <c r="A102" s="13" t="s">
        <v>285</v>
      </c>
      <c r="B102" s="10" t="s">
        <v>286</v>
      </c>
      <c r="C102" s="4" t="s">
        <v>284</v>
      </c>
      <c r="D102" s="17">
        <v>90270</v>
      </c>
      <c r="E102" s="11">
        <v>92075</v>
      </c>
      <c r="F102" s="22">
        <f t="shared" si="1"/>
        <v>0.02</v>
      </c>
    </row>
    <row r="103" spans="1:6" ht="12.75">
      <c r="A103" s="13" t="s">
        <v>85</v>
      </c>
      <c r="B103" s="10" t="s">
        <v>86</v>
      </c>
      <c r="C103" s="4" t="s">
        <v>616</v>
      </c>
      <c r="D103" s="17">
        <v>88762</v>
      </c>
      <c r="E103" s="11">
        <v>92051</v>
      </c>
      <c r="F103" s="22">
        <f t="shared" si="1"/>
        <v>0.037</v>
      </c>
    </row>
    <row r="104" spans="1:6" ht="12.75">
      <c r="A104" s="13" t="s">
        <v>367</v>
      </c>
      <c r="B104" s="10" t="s">
        <v>368</v>
      </c>
      <c r="C104" s="4" t="s">
        <v>579</v>
      </c>
      <c r="D104" s="17">
        <v>81535</v>
      </c>
      <c r="E104" s="11">
        <v>83329</v>
      </c>
      <c r="F104" s="22">
        <f t="shared" si="1"/>
        <v>0.022</v>
      </c>
    </row>
    <row r="105" spans="1:6" ht="12.75">
      <c r="A105" s="13" t="s">
        <v>456</v>
      </c>
      <c r="B105" s="10" t="s">
        <v>457</v>
      </c>
      <c r="C105" s="4" t="s">
        <v>617</v>
      </c>
      <c r="D105" s="17">
        <v>169384</v>
      </c>
      <c r="E105" s="11">
        <v>173516</v>
      </c>
      <c r="F105" s="22">
        <f t="shared" si="1"/>
        <v>0.024</v>
      </c>
    </row>
    <row r="106" spans="1:6" ht="12.75">
      <c r="A106" s="13" t="s">
        <v>458</v>
      </c>
      <c r="B106" s="10" t="s">
        <v>459</v>
      </c>
      <c r="C106" s="4" t="s">
        <v>617</v>
      </c>
      <c r="D106" s="17">
        <v>90900</v>
      </c>
      <c r="E106" s="11">
        <v>95900</v>
      </c>
      <c r="F106" s="22">
        <f t="shared" si="1"/>
        <v>0.055</v>
      </c>
    </row>
    <row r="107" spans="1:6" ht="12.75">
      <c r="A107" s="13" t="s">
        <v>460</v>
      </c>
      <c r="B107" s="10" t="s">
        <v>461</v>
      </c>
      <c r="C107" s="4" t="s">
        <v>617</v>
      </c>
      <c r="D107" s="17">
        <v>96308</v>
      </c>
      <c r="E107" s="11">
        <v>97980</v>
      </c>
      <c r="F107" s="22">
        <f t="shared" si="1"/>
        <v>0.017</v>
      </c>
    </row>
    <row r="108" spans="1:6" ht="25.5">
      <c r="A108" s="13" t="s">
        <v>413</v>
      </c>
      <c r="B108" s="10" t="s">
        <v>414</v>
      </c>
      <c r="C108" s="4" t="s">
        <v>618</v>
      </c>
      <c r="D108" s="17">
        <v>146071</v>
      </c>
      <c r="E108" s="11">
        <v>146071</v>
      </c>
      <c r="F108" s="22">
        <f t="shared" si="1"/>
        <v>0</v>
      </c>
    </row>
    <row r="109" spans="1:6" ht="12.75">
      <c r="A109" s="13" t="s">
        <v>415</v>
      </c>
      <c r="B109" s="10" t="s">
        <v>416</v>
      </c>
      <c r="C109" s="4" t="s">
        <v>618</v>
      </c>
      <c r="D109" s="17">
        <v>104177</v>
      </c>
      <c r="E109" s="11">
        <v>86862</v>
      </c>
      <c r="F109" s="22">
        <f t="shared" si="1"/>
        <v>-0.166</v>
      </c>
    </row>
    <row r="110" spans="1:6" ht="12.75">
      <c r="A110" s="13" t="s">
        <v>417</v>
      </c>
      <c r="B110" s="10" t="s">
        <v>418</v>
      </c>
      <c r="C110" s="4" t="s">
        <v>618</v>
      </c>
      <c r="D110" s="17">
        <v>86638</v>
      </c>
      <c r="E110" s="11">
        <v>88212</v>
      </c>
      <c r="F110" s="22">
        <f t="shared" si="1"/>
        <v>0.018</v>
      </c>
    </row>
    <row r="111" spans="1:6" ht="12.75">
      <c r="A111" s="13" t="s">
        <v>419</v>
      </c>
      <c r="B111" s="10" t="s">
        <v>420</v>
      </c>
      <c r="C111" s="4" t="s">
        <v>618</v>
      </c>
      <c r="D111" s="17">
        <v>86551</v>
      </c>
      <c r="E111" s="11">
        <v>86930</v>
      </c>
      <c r="F111" s="22">
        <f t="shared" si="1"/>
        <v>0.004</v>
      </c>
    </row>
    <row r="112" spans="1:6" ht="12.75">
      <c r="A112" s="13" t="s">
        <v>421</v>
      </c>
      <c r="B112" s="10" t="s">
        <v>422</v>
      </c>
      <c r="C112" s="4" t="s">
        <v>618</v>
      </c>
      <c r="D112" s="17">
        <v>102842</v>
      </c>
      <c r="E112" s="11">
        <v>85124</v>
      </c>
      <c r="F112" s="22">
        <f t="shared" si="1"/>
        <v>-0.172</v>
      </c>
    </row>
    <row r="113" spans="1:6" ht="12.75">
      <c r="A113" s="13" t="s">
        <v>423</v>
      </c>
      <c r="B113" s="10" t="s">
        <v>424</v>
      </c>
      <c r="C113" s="4" t="s">
        <v>618</v>
      </c>
      <c r="D113" s="17">
        <v>94764</v>
      </c>
      <c r="E113" s="11">
        <v>120439</v>
      </c>
      <c r="F113" s="22">
        <f t="shared" si="1"/>
        <v>0.271</v>
      </c>
    </row>
    <row r="114" spans="1:6" ht="12.75">
      <c r="A114" s="13" t="s">
        <v>530</v>
      </c>
      <c r="B114" s="10" t="s">
        <v>531</v>
      </c>
      <c r="C114" s="4" t="s">
        <v>619</v>
      </c>
      <c r="D114" s="17">
        <v>79050</v>
      </c>
      <c r="E114" s="11">
        <v>81422</v>
      </c>
      <c r="F114" s="22">
        <f t="shared" si="1"/>
        <v>0.03</v>
      </c>
    </row>
    <row r="115" spans="1:6" ht="12.75">
      <c r="A115" s="13" t="s">
        <v>532</v>
      </c>
      <c r="B115" s="10" t="s">
        <v>533</v>
      </c>
      <c r="C115" s="4" t="s">
        <v>619</v>
      </c>
      <c r="D115" s="17">
        <v>101385</v>
      </c>
      <c r="E115" s="11">
        <v>110873</v>
      </c>
      <c r="F115" s="22">
        <f t="shared" si="1"/>
        <v>0.094</v>
      </c>
    </row>
    <row r="116" spans="1:6" ht="12.75">
      <c r="A116" s="13" t="s">
        <v>534</v>
      </c>
      <c r="B116" s="10" t="s">
        <v>535</v>
      </c>
      <c r="C116" s="4" t="s">
        <v>619</v>
      </c>
      <c r="D116" s="17">
        <v>91813</v>
      </c>
      <c r="E116" s="11">
        <v>88524</v>
      </c>
      <c r="F116" s="22">
        <f t="shared" si="1"/>
        <v>-0.036</v>
      </c>
    </row>
    <row r="117" spans="1:6" ht="25.5">
      <c r="A117" s="13" t="s">
        <v>399</v>
      </c>
      <c r="B117" s="10" t="s">
        <v>400</v>
      </c>
      <c r="C117" s="4" t="s">
        <v>620</v>
      </c>
      <c r="D117" s="17">
        <v>116195</v>
      </c>
      <c r="E117" s="11">
        <v>119830</v>
      </c>
      <c r="F117" s="22">
        <f t="shared" si="1"/>
        <v>0.031</v>
      </c>
    </row>
    <row r="118" spans="1:6" ht="25.5">
      <c r="A118" s="13" t="s">
        <v>401</v>
      </c>
      <c r="B118" s="10" t="s">
        <v>402</v>
      </c>
      <c r="C118" s="4" t="s">
        <v>620</v>
      </c>
      <c r="D118" s="17">
        <v>108881</v>
      </c>
      <c r="E118" s="11">
        <v>112019</v>
      </c>
      <c r="F118" s="22">
        <f t="shared" si="1"/>
        <v>0.029</v>
      </c>
    </row>
    <row r="119" spans="1:6" ht="25.5">
      <c r="A119" s="13" t="s">
        <v>403</v>
      </c>
      <c r="B119" s="10" t="s">
        <v>404</v>
      </c>
      <c r="C119" s="4" t="s">
        <v>620</v>
      </c>
      <c r="D119" s="17">
        <v>103292</v>
      </c>
      <c r="E119" s="11">
        <v>103292</v>
      </c>
      <c r="F119" s="22">
        <f t="shared" si="1"/>
        <v>0</v>
      </c>
    </row>
    <row r="120" spans="1:6" ht="25.5">
      <c r="A120" s="13" t="s">
        <v>405</v>
      </c>
      <c r="B120" s="10" t="s">
        <v>406</v>
      </c>
      <c r="C120" s="4" t="s">
        <v>620</v>
      </c>
      <c r="D120" s="17">
        <v>103404</v>
      </c>
      <c r="E120" s="11">
        <v>106544</v>
      </c>
      <c r="F120" s="22">
        <f t="shared" si="1"/>
        <v>0.03</v>
      </c>
    </row>
    <row r="121" spans="1:6" ht="12.75">
      <c r="A121" s="13" t="s">
        <v>395</v>
      </c>
      <c r="B121" s="10" t="s">
        <v>396</v>
      </c>
      <c r="C121" s="4" t="s">
        <v>583</v>
      </c>
      <c r="D121" s="17">
        <v>120456</v>
      </c>
      <c r="E121" s="11">
        <v>76350</v>
      </c>
      <c r="F121" s="22">
        <f t="shared" si="1"/>
        <v>-0.366</v>
      </c>
    </row>
    <row r="122" spans="1:6" ht="12.75">
      <c r="A122" s="13" t="s">
        <v>397</v>
      </c>
      <c r="B122" s="10" t="s">
        <v>398</v>
      </c>
      <c r="C122" s="4" t="s">
        <v>583</v>
      </c>
      <c r="D122" s="17">
        <v>49571</v>
      </c>
      <c r="E122" s="11">
        <v>42500</v>
      </c>
      <c r="F122" s="22">
        <f t="shared" si="1"/>
        <v>-0.143</v>
      </c>
    </row>
    <row r="123" spans="1:6" ht="12.75">
      <c r="A123" s="13" t="s">
        <v>147</v>
      </c>
      <c r="B123" s="10" t="s">
        <v>148</v>
      </c>
      <c r="C123" s="4" t="s">
        <v>148</v>
      </c>
      <c r="D123" s="17">
        <v>94654</v>
      </c>
      <c r="E123" s="11">
        <v>96472</v>
      </c>
      <c r="F123" s="22">
        <f t="shared" si="1"/>
        <v>0.019</v>
      </c>
    </row>
    <row r="124" spans="1:6" ht="12.75">
      <c r="A124" s="13" t="s">
        <v>538</v>
      </c>
      <c r="B124" s="10" t="s">
        <v>539</v>
      </c>
      <c r="C124" s="4" t="s">
        <v>621</v>
      </c>
      <c r="D124" s="17">
        <v>78232</v>
      </c>
      <c r="E124" s="11">
        <v>86000</v>
      </c>
      <c r="F124" s="22">
        <f t="shared" si="1"/>
        <v>0.099</v>
      </c>
    </row>
    <row r="125" spans="1:6" ht="12.75">
      <c r="A125" s="13" t="s">
        <v>540</v>
      </c>
      <c r="B125" s="10" t="s">
        <v>541</v>
      </c>
      <c r="C125" s="4" t="s">
        <v>621</v>
      </c>
      <c r="D125" s="17">
        <v>85000</v>
      </c>
      <c r="E125" s="11">
        <v>93869</v>
      </c>
      <c r="F125" s="22">
        <f t="shared" si="1"/>
        <v>0.104</v>
      </c>
    </row>
    <row r="126" spans="1:6" ht="12.75">
      <c r="A126" s="13" t="s">
        <v>251</v>
      </c>
      <c r="B126" s="10" t="s">
        <v>252</v>
      </c>
      <c r="C126" s="4" t="s">
        <v>622</v>
      </c>
      <c r="D126" s="17">
        <v>107200</v>
      </c>
      <c r="E126" s="11">
        <v>109450</v>
      </c>
      <c r="F126" s="22">
        <f t="shared" si="1"/>
        <v>0.021</v>
      </c>
    </row>
    <row r="127" spans="1:6" ht="12.75">
      <c r="A127" s="13" t="s">
        <v>253</v>
      </c>
      <c r="B127" s="10" t="s">
        <v>254</v>
      </c>
      <c r="C127" s="4" t="s">
        <v>622</v>
      </c>
      <c r="D127" s="17">
        <v>47341</v>
      </c>
      <c r="E127" s="11">
        <v>40826</v>
      </c>
      <c r="F127" s="22">
        <f t="shared" si="1"/>
        <v>-0.138</v>
      </c>
    </row>
    <row r="128" spans="1:6" ht="12.75">
      <c r="A128" s="13" t="s">
        <v>75</v>
      </c>
      <c r="B128" s="10" t="s">
        <v>76</v>
      </c>
      <c r="C128" s="4" t="s">
        <v>623</v>
      </c>
      <c r="D128" s="17">
        <v>111982</v>
      </c>
      <c r="E128" s="11">
        <v>112813</v>
      </c>
      <c r="F128" s="22">
        <f t="shared" si="1"/>
        <v>0.007</v>
      </c>
    </row>
    <row r="129" spans="1:6" ht="12.75">
      <c r="A129" s="13" t="s">
        <v>77</v>
      </c>
      <c r="B129" s="10" t="s">
        <v>78</v>
      </c>
      <c r="C129" s="4" t="s">
        <v>623</v>
      </c>
      <c r="D129" s="17">
        <v>114409</v>
      </c>
      <c r="E129" s="11">
        <v>115152</v>
      </c>
      <c r="F129" s="22">
        <f t="shared" si="1"/>
        <v>0.006</v>
      </c>
    </row>
    <row r="130" spans="1:6" ht="12.75">
      <c r="A130" s="13" t="s">
        <v>215</v>
      </c>
      <c r="B130" s="10" t="s">
        <v>216</v>
      </c>
      <c r="C130" s="4" t="s">
        <v>624</v>
      </c>
      <c r="D130" s="17">
        <v>95650</v>
      </c>
      <c r="E130" s="11">
        <v>97554</v>
      </c>
      <c r="F130" s="22">
        <f t="shared" si="1"/>
        <v>0.02</v>
      </c>
    </row>
    <row r="131" spans="1:6" ht="12.75">
      <c r="A131" s="13" t="s">
        <v>217</v>
      </c>
      <c r="B131" s="10" t="s">
        <v>218</v>
      </c>
      <c r="C131" s="4" t="s">
        <v>624</v>
      </c>
      <c r="D131" s="17">
        <v>107445</v>
      </c>
      <c r="E131" s="11">
        <v>112164</v>
      </c>
      <c r="F131" s="22">
        <f aca="true" t="shared" si="2" ref="F131:F194">(E131-D131)/D131</f>
        <v>0.044</v>
      </c>
    </row>
    <row r="132" spans="1:6" ht="12.75">
      <c r="A132" s="13" t="s">
        <v>219</v>
      </c>
      <c r="B132" s="10" t="s">
        <v>220</v>
      </c>
      <c r="C132" s="4" t="s">
        <v>624</v>
      </c>
      <c r="D132" s="17">
        <v>115249</v>
      </c>
      <c r="E132" s="11">
        <v>114950</v>
      </c>
      <c r="F132" s="22">
        <f t="shared" si="2"/>
        <v>-0.003</v>
      </c>
    </row>
    <row r="133" spans="1:6" ht="12.75">
      <c r="A133" s="13" t="s">
        <v>221</v>
      </c>
      <c r="B133" s="10" t="s">
        <v>222</v>
      </c>
      <c r="C133" s="4" t="s">
        <v>625</v>
      </c>
      <c r="D133" s="17">
        <v>90861</v>
      </c>
      <c r="E133" s="11">
        <v>92482</v>
      </c>
      <c r="F133" s="22">
        <f t="shared" si="2"/>
        <v>0.018</v>
      </c>
    </row>
    <row r="134" spans="1:6" ht="12.75">
      <c r="A134" s="13" t="s">
        <v>223</v>
      </c>
      <c r="B134" s="10" t="s">
        <v>224</v>
      </c>
      <c r="C134" s="4" t="s">
        <v>625</v>
      </c>
      <c r="D134" s="17">
        <v>97924</v>
      </c>
      <c r="E134" s="11">
        <v>100151</v>
      </c>
      <c r="F134" s="22">
        <f t="shared" si="2"/>
        <v>0.023</v>
      </c>
    </row>
    <row r="135" spans="1:6" ht="12.75">
      <c r="A135" s="13" t="s">
        <v>225</v>
      </c>
      <c r="B135" s="10" t="s">
        <v>226</v>
      </c>
      <c r="C135" s="4" t="s">
        <v>625</v>
      </c>
      <c r="D135" s="17">
        <v>122208</v>
      </c>
      <c r="E135" s="11">
        <v>120365</v>
      </c>
      <c r="F135" s="22">
        <f t="shared" si="2"/>
        <v>-0.015</v>
      </c>
    </row>
    <row r="136" spans="1:6" ht="25.5">
      <c r="A136" s="13" t="s">
        <v>227</v>
      </c>
      <c r="B136" s="10" t="s">
        <v>228</v>
      </c>
      <c r="C136" s="4" t="s">
        <v>625</v>
      </c>
      <c r="D136" s="17">
        <v>100067</v>
      </c>
      <c r="E136" s="11">
        <v>104570</v>
      </c>
      <c r="F136" s="22">
        <f t="shared" si="2"/>
        <v>0.045</v>
      </c>
    </row>
    <row r="137" spans="1:6" ht="12.75">
      <c r="A137" s="13" t="s">
        <v>229</v>
      </c>
      <c r="B137" s="10" t="s">
        <v>230</v>
      </c>
      <c r="C137" s="4" t="s">
        <v>625</v>
      </c>
      <c r="D137" s="17">
        <v>112136</v>
      </c>
      <c r="E137" s="11">
        <v>115119</v>
      </c>
      <c r="F137" s="22">
        <f t="shared" si="2"/>
        <v>0.027</v>
      </c>
    </row>
    <row r="138" spans="1:6" ht="12.75">
      <c r="A138" s="13" t="s">
        <v>231</v>
      </c>
      <c r="B138" s="10" t="s">
        <v>232</v>
      </c>
      <c r="C138" s="4" t="s">
        <v>625</v>
      </c>
      <c r="D138" s="17">
        <v>88614</v>
      </c>
      <c r="E138" s="11">
        <v>82282</v>
      </c>
      <c r="F138" s="22">
        <f t="shared" si="2"/>
        <v>-0.071</v>
      </c>
    </row>
    <row r="139" spans="1:6" ht="12.75">
      <c r="A139" s="13" t="s">
        <v>287</v>
      </c>
      <c r="B139" s="10" t="s">
        <v>288</v>
      </c>
      <c r="C139" s="4" t="s">
        <v>626</v>
      </c>
      <c r="D139" s="17">
        <v>100611</v>
      </c>
      <c r="E139" s="11">
        <v>103331</v>
      </c>
      <c r="F139" s="22">
        <f t="shared" si="2"/>
        <v>0.027</v>
      </c>
    </row>
    <row r="140" spans="1:6" ht="12.75">
      <c r="A140" s="13" t="s">
        <v>488</v>
      </c>
      <c r="B140" s="10" t="s">
        <v>489</v>
      </c>
      <c r="C140" s="4" t="s">
        <v>627</v>
      </c>
      <c r="D140" s="17">
        <v>186853</v>
      </c>
      <c r="E140" s="11">
        <v>120201</v>
      </c>
      <c r="F140" s="22">
        <f t="shared" si="2"/>
        <v>-0.357</v>
      </c>
    </row>
    <row r="141" spans="1:6" ht="12.75">
      <c r="A141" s="13" t="s">
        <v>289</v>
      </c>
      <c r="B141" s="10" t="s">
        <v>290</v>
      </c>
      <c r="C141" s="4" t="s">
        <v>626</v>
      </c>
      <c r="D141" s="17">
        <v>107905</v>
      </c>
      <c r="E141" s="11">
        <v>111527</v>
      </c>
      <c r="F141" s="22">
        <f t="shared" si="2"/>
        <v>0.034</v>
      </c>
    </row>
    <row r="142" spans="1:6" ht="12.75">
      <c r="A142" s="13" t="s">
        <v>131</v>
      </c>
      <c r="B142" s="10" t="s">
        <v>132</v>
      </c>
      <c r="C142" s="4" t="s">
        <v>628</v>
      </c>
      <c r="D142" s="17">
        <v>110813</v>
      </c>
      <c r="E142" s="11">
        <v>119877</v>
      </c>
      <c r="F142" s="22">
        <f t="shared" si="2"/>
        <v>0.082</v>
      </c>
    </row>
    <row r="143" spans="1:6" ht="12.75">
      <c r="A143" s="26" t="s">
        <v>125</v>
      </c>
      <c r="B143" s="10" t="s">
        <v>126</v>
      </c>
      <c r="C143" s="4" t="s">
        <v>629</v>
      </c>
      <c r="D143" s="17">
        <v>132103</v>
      </c>
      <c r="E143" s="11">
        <v>133678</v>
      </c>
      <c r="F143" s="22">
        <f t="shared" si="2"/>
        <v>0.012</v>
      </c>
    </row>
    <row r="144" spans="1:6" ht="12.75">
      <c r="A144" s="13" t="s">
        <v>504</v>
      </c>
      <c r="B144" s="10" t="s">
        <v>505</v>
      </c>
      <c r="C144" s="4" t="s">
        <v>505</v>
      </c>
      <c r="D144" s="17">
        <v>90420</v>
      </c>
      <c r="E144" s="11">
        <v>93004</v>
      </c>
      <c r="F144" s="22">
        <f t="shared" si="2"/>
        <v>0.029</v>
      </c>
    </row>
    <row r="145" spans="1:6" ht="12.75">
      <c r="A145" s="13" t="s">
        <v>506</v>
      </c>
      <c r="B145" s="10" t="s">
        <v>507</v>
      </c>
      <c r="C145" s="4" t="s">
        <v>505</v>
      </c>
      <c r="D145" s="17">
        <v>102176</v>
      </c>
      <c r="E145" s="11">
        <v>99490</v>
      </c>
      <c r="F145" s="22">
        <f t="shared" si="2"/>
        <v>-0.026</v>
      </c>
    </row>
    <row r="146" spans="1:6" ht="12.75">
      <c r="A146" s="13" t="s">
        <v>508</v>
      </c>
      <c r="B146" s="10" t="s">
        <v>509</v>
      </c>
      <c r="C146" s="4" t="s">
        <v>505</v>
      </c>
      <c r="D146" s="17">
        <v>81090</v>
      </c>
      <c r="E146" s="11">
        <v>85000</v>
      </c>
      <c r="F146" s="22">
        <f t="shared" si="2"/>
        <v>0.048</v>
      </c>
    </row>
    <row r="147" spans="1:6" ht="12.75">
      <c r="A147" s="13" t="s">
        <v>500</v>
      </c>
      <c r="B147" s="10" t="s">
        <v>501</v>
      </c>
      <c r="C147" s="4" t="s">
        <v>630</v>
      </c>
      <c r="D147" s="17">
        <v>124575</v>
      </c>
      <c r="E147" s="11">
        <v>127950</v>
      </c>
      <c r="F147" s="22">
        <f t="shared" si="2"/>
        <v>0.027</v>
      </c>
    </row>
    <row r="148" spans="1:6" ht="12.75">
      <c r="A148" s="13" t="s">
        <v>516</v>
      </c>
      <c r="B148" s="10" t="s">
        <v>517</v>
      </c>
      <c r="C148" s="4" t="s">
        <v>631</v>
      </c>
      <c r="D148" s="17">
        <v>110175</v>
      </c>
      <c r="E148" s="11">
        <v>110175</v>
      </c>
      <c r="F148" s="22">
        <f t="shared" si="2"/>
        <v>0</v>
      </c>
    </row>
    <row r="149" spans="1:6" ht="12.75">
      <c r="A149" s="13" t="s">
        <v>19</v>
      </c>
      <c r="B149" s="10" t="s">
        <v>20</v>
      </c>
      <c r="C149" s="4" t="s">
        <v>632</v>
      </c>
      <c r="D149" s="17">
        <v>92300</v>
      </c>
      <c r="E149" s="11">
        <v>95596</v>
      </c>
      <c r="F149" s="22">
        <f t="shared" si="2"/>
        <v>0.036</v>
      </c>
    </row>
    <row r="150" spans="1:6" ht="12.75">
      <c r="A150" s="13" t="s">
        <v>518</v>
      </c>
      <c r="B150" s="10" t="s">
        <v>519</v>
      </c>
      <c r="C150" s="4" t="s">
        <v>631</v>
      </c>
      <c r="D150" s="17">
        <v>120680</v>
      </c>
      <c r="E150" s="11">
        <v>121640</v>
      </c>
      <c r="F150" s="22">
        <f t="shared" si="2"/>
        <v>0.008</v>
      </c>
    </row>
    <row r="151" spans="1:6" ht="12.75">
      <c r="A151" s="13" t="s">
        <v>520</v>
      </c>
      <c r="B151" s="10" t="s">
        <v>521</v>
      </c>
      <c r="C151" s="4" t="s">
        <v>631</v>
      </c>
      <c r="D151" s="17">
        <v>101990</v>
      </c>
      <c r="E151" s="11">
        <v>104438</v>
      </c>
      <c r="F151" s="22">
        <f t="shared" si="2"/>
        <v>0.024</v>
      </c>
    </row>
    <row r="152" spans="1:6" ht="12.75">
      <c r="A152" s="13" t="s">
        <v>522</v>
      </c>
      <c r="B152" s="10" t="s">
        <v>523</v>
      </c>
      <c r="C152" s="4" t="s">
        <v>631</v>
      </c>
      <c r="D152" s="17">
        <v>95411</v>
      </c>
      <c r="E152" s="11">
        <v>97451</v>
      </c>
      <c r="F152" s="22">
        <f t="shared" si="2"/>
        <v>0.021</v>
      </c>
    </row>
    <row r="153" spans="1:6" ht="12.75">
      <c r="A153" s="13" t="s">
        <v>524</v>
      </c>
      <c r="B153" s="10" t="s">
        <v>525</v>
      </c>
      <c r="C153" s="4" t="s">
        <v>631</v>
      </c>
      <c r="D153" s="17">
        <v>81545</v>
      </c>
      <c r="E153" s="11">
        <v>82328</v>
      </c>
      <c r="F153" s="22">
        <f t="shared" si="2"/>
        <v>0.01</v>
      </c>
    </row>
    <row r="154" spans="1:6" ht="12.75">
      <c r="A154" s="13" t="s">
        <v>526</v>
      </c>
      <c r="B154" s="10" t="s">
        <v>527</v>
      </c>
      <c r="C154" s="4" t="s">
        <v>631</v>
      </c>
      <c r="D154" s="17">
        <v>95142</v>
      </c>
      <c r="E154" s="11">
        <v>96095</v>
      </c>
      <c r="F154" s="22">
        <f t="shared" si="2"/>
        <v>0.01</v>
      </c>
    </row>
    <row r="155" spans="1:6" ht="12.75">
      <c r="A155" s="13" t="s">
        <v>195</v>
      </c>
      <c r="B155" s="10" t="s">
        <v>196</v>
      </c>
      <c r="C155" s="4" t="s">
        <v>633</v>
      </c>
      <c r="D155" s="17">
        <v>95922</v>
      </c>
      <c r="E155" s="11">
        <v>97434</v>
      </c>
      <c r="F155" s="22">
        <f t="shared" si="2"/>
        <v>0.016</v>
      </c>
    </row>
    <row r="156" spans="1:6" ht="12.75">
      <c r="A156" s="13" t="s">
        <v>291</v>
      </c>
      <c r="B156" s="10" t="s">
        <v>292</v>
      </c>
      <c r="C156" s="4" t="s">
        <v>626</v>
      </c>
      <c r="D156" s="17">
        <v>114562</v>
      </c>
      <c r="E156" s="11">
        <v>111044</v>
      </c>
      <c r="F156" s="22">
        <f t="shared" si="2"/>
        <v>-0.031</v>
      </c>
    </row>
    <row r="157" spans="1:6" ht="12.75">
      <c r="A157" s="13" t="s">
        <v>149</v>
      </c>
      <c r="B157" s="10" t="s">
        <v>150</v>
      </c>
      <c r="C157" s="4" t="s">
        <v>634</v>
      </c>
      <c r="D157" s="17">
        <v>113280</v>
      </c>
      <c r="E157" s="11">
        <v>115219</v>
      </c>
      <c r="F157" s="22">
        <f t="shared" si="2"/>
        <v>0.017</v>
      </c>
    </row>
    <row r="158" spans="1:6" ht="12.75">
      <c r="A158" s="13" t="s">
        <v>313</v>
      </c>
      <c r="B158" s="10" t="s">
        <v>314</v>
      </c>
      <c r="C158" s="4" t="s">
        <v>635</v>
      </c>
      <c r="D158" s="17">
        <v>108285</v>
      </c>
      <c r="E158" s="11">
        <v>105581</v>
      </c>
      <c r="F158" s="22">
        <f t="shared" si="2"/>
        <v>-0.025</v>
      </c>
    </row>
    <row r="159" spans="1:6" ht="12.75">
      <c r="A159" s="13" t="s">
        <v>7</v>
      </c>
      <c r="B159" s="10" t="s">
        <v>8</v>
      </c>
      <c r="C159" s="4" t="s">
        <v>636</v>
      </c>
      <c r="D159" s="17">
        <v>104974</v>
      </c>
      <c r="E159" s="11">
        <v>106005</v>
      </c>
      <c r="F159" s="22">
        <f t="shared" si="2"/>
        <v>0.01</v>
      </c>
    </row>
    <row r="160" spans="1:6" ht="12.75">
      <c r="A160" s="13" t="s">
        <v>560</v>
      </c>
      <c r="B160" s="10" t="s">
        <v>561</v>
      </c>
      <c r="C160" s="4" t="s">
        <v>561</v>
      </c>
      <c r="D160" s="17">
        <v>98077</v>
      </c>
      <c r="E160" s="11">
        <v>96591</v>
      </c>
      <c r="F160" s="22">
        <f t="shared" si="2"/>
        <v>-0.015</v>
      </c>
    </row>
    <row r="161" spans="1:6" ht="12.75">
      <c r="A161" s="13" t="s">
        <v>333</v>
      </c>
      <c r="B161" s="10" t="s">
        <v>334</v>
      </c>
      <c r="C161" s="4" t="s">
        <v>637</v>
      </c>
      <c r="D161" s="17">
        <v>94572</v>
      </c>
      <c r="E161" s="11">
        <v>95272</v>
      </c>
      <c r="F161" s="22">
        <f t="shared" si="2"/>
        <v>0.007</v>
      </c>
    </row>
    <row r="162" spans="1:6" ht="12.75">
      <c r="A162" s="13" t="s">
        <v>335</v>
      </c>
      <c r="B162" s="10" t="s">
        <v>336</v>
      </c>
      <c r="C162" s="4" t="s">
        <v>637</v>
      </c>
      <c r="D162" s="17">
        <v>113192</v>
      </c>
      <c r="E162" s="11">
        <v>115238</v>
      </c>
      <c r="F162" s="22">
        <f t="shared" si="2"/>
        <v>0.018</v>
      </c>
    </row>
    <row r="163" spans="1:6" ht="12.75">
      <c r="A163" s="13" t="s">
        <v>199</v>
      </c>
      <c r="B163" s="10" t="s">
        <v>200</v>
      </c>
      <c r="C163" s="4" t="s">
        <v>638</v>
      </c>
      <c r="D163" s="17">
        <v>86100</v>
      </c>
      <c r="E163" s="11">
        <v>96484</v>
      </c>
      <c r="F163" s="22">
        <f t="shared" si="2"/>
        <v>0.121</v>
      </c>
    </row>
    <row r="164" spans="1:6" ht="12.75">
      <c r="A164" s="13" t="s">
        <v>179</v>
      </c>
      <c r="B164" s="10" t="s">
        <v>180</v>
      </c>
      <c r="C164" s="4" t="s">
        <v>576</v>
      </c>
      <c r="D164" s="17">
        <v>64711</v>
      </c>
      <c r="E164" s="11">
        <v>64711</v>
      </c>
      <c r="F164" s="22">
        <f t="shared" si="2"/>
        <v>0</v>
      </c>
    </row>
    <row r="165" spans="1:6" ht="12.75">
      <c r="A165" s="13" t="s">
        <v>490</v>
      </c>
      <c r="B165" s="10" t="s">
        <v>491</v>
      </c>
      <c r="C165" s="4" t="s">
        <v>627</v>
      </c>
      <c r="D165" s="17">
        <v>105000</v>
      </c>
      <c r="E165" s="11">
        <v>106785</v>
      </c>
      <c r="F165" s="22">
        <f t="shared" si="2"/>
        <v>0.017</v>
      </c>
    </row>
    <row r="166" spans="1:6" ht="12.75">
      <c r="A166" s="13" t="s">
        <v>201</v>
      </c>
      <c r="B166" s="10" t="s">
        <v>202</v>
      </c>
      <c r="C166" s="4" t="s">
        <v>638</v>
      </c>
      <c r="D166" s="17">
        <v>130030</v>
      </c>
      <c r="E166" s="11">
        <v>130030</v>
      </c>
      <c r="F166" s="22">
        <f t="shared" si="2"/>
        <v>0</v>
      </c>
    </row>
    <row r="167" spans="1:6" ht="12.75">
      <c r="A167" s="13" t="s">
        <v>209</v>
      </c>
      <c r="B167" s="10" t="s">
        <v>210</v>
      </c>
      <c r="C167" s="4" t="s">
        <v>639</v>
      </c>
      <c r="D167" s="17">
        <v>118222</v>
      </c>
      <c r="E167" s="11">
        <v>118222</v>
      </c>
      <c r="F167" s="22">
        <f t="shared" si="2"/>
        <v>0</v>
      </c>
    </row>
    <row r="168" spans="1:6" ht="12.75">
      <c r="A168" s="13" t="s">
        <v>37</v>
      </c>
      <c r="B168" s="10" t="s">
        <v>38</v>
      </c>
      <c r="C168" s="4" t="s">
        <v>588</v>
      </c>
      <c r="D168" s="17">
        <v>98171</v>
      </c>
      <c r="E168" s="11">
        <v>117396</v>
      </c>
      <c r="F168" s="22">
        <f t="shared" si="2"/>
        <v>0.196</v>
      </c>
    </row>
    <row r="169" spans="1:6" ht="12.75">
      <c r="A169" s="13" t="s">
        <v>429</v>
      </c>
      <c r="B169" s="10" t="s">
        <v>430</v>
      </c>
      <c r="C169" s="4" t="s">
        <v>640</v>
      </c>
      <c r="D169" s="17">
        <v>102040</v>
      </c>
      <c r="E169" s="11">
        <v>102790</v>
      </c>
      <c r="F169" s="22">
        <f t="shared" si="2"/>
        <v>0.007</v>
      </c>
    </row>
    <row r="170" spans="1:6" ht="25.5">
      <c r="A170" s="13" t="s">
        <v>11</v>
      </c>
      <c r="B170" s="10" t="s">
        <v>12</v>
      </c>
      <c r="C170" s="4" t="s">
        <v>641</v>
      </c>
      <c r="D170" s="17">
        <v>111695</v>
      </c>
      <c r="E170" s="11">
        <v>114695</v>
      </c>
      <c r="F170" s="22">
        <f t="shared" si="2"/>
        <v>0.027</v>
      </c>
    </row>
    <row r="171" spans="1:6" ht="12.75">
      <c r="A171" s="13" t="s">
        <v>437</v>
      </c>
      <c r="B171" s="10" t="s">
        <v>438</v>
      </c>
      <c r="C171" s="4" t="s">
        <v>642</v>
      </c>
      <c r="D171" s="17">
        <v>99469</v>
      </c>
      <c r="E171" s="11">
        <v>110315</v>
      </c>
      <c r="F171" s="22">
        <f t="shared" si="2"/>
        <v>0.109</v>
      </c>
    </row>
    <row r="172" spans="1:6" ht="12.75">
      <c r="A172" s="13" t="s">
        <v>73</v>
      </c>
      <c r="B172" s="10" t="s">
        <v>74</v>
      </c>
      <c r="C172" s="4" t="s">
        <v>643</v>
      </c>
      <c r="D172" s="17">
        <v>111478</v>
      </c>
      <c r="E172" s="11">
        <v>112822</v>
      </c>
      <c r="F172" s="22">
        <f t="shared" si="2"/>
        <v>0.012</v>
      </c>
    </row>
    <row r="173" spans="1:6" ht="12.75">
      <c r="A173" s="13" t="s">
        <v>315</v>
      </c>
      <c r="B173" s="10" t="s">
        <v>316</v>
      </c>
      <c r="C173" s="4" t="s">
        <v>635</v>
      </c>
      <c r="D173" s="17">
        <v>101688</v>
      </c>
      <c r="E173" s="11">
        <v>103834</v>
      </c>
      <c r="F173" s="22">
        <f t="shared" si="2"/>
        <v>0.021</v>
      </c>
    </row>
    <row r="174" spans="1:6" ht="12.75">
      <c r="A174" s="13" t="s">
        <v>153</v>
      </c>
      <c r="B174" s="10" t="s">
        <v>154</v>
      </c>
      <c r="C174" s="4" t="s">
        <v>644</v>
      </c>
      <c r="D174" s="17">
        <v>90964</v>
      </c>
      <c r="E174" s="11">
        <v>95188</v>
      </c>
      <c r="F174" s="22">
        <f t="shared" si="2"/>
        <v>0.046</v>
      </c>
    </row>
    <row r="175" spans="1:6" ht="12.75">
      <c r="A175" s="13" t="s">
        <v>407</v>
      </c>
      <c r="B175" s="10" t="s">
        <v>408</v>
      </c>
      <c r="C175" s="4" t="s">
        <v>408</v>
      </c>
      <c r="D175" s="17">
        <v>116593</v>
      </c>
      <c r="E175" s="11">
        <v>119283</v>
      </c>
      <c r="F175" s="22">
        <f t="shared" si="2"/>
        <v>0.023</v>
      </c>
    </row>
    <row r="176" spans="1:6" ht="12.75">
      <c r="A176" s="13" t="s">
        <v>439</v>
      </c>
      <c r="B176" s="10" t="s">
        <v>440</v>
      </c>
      <c r="C176" s="4" t="s">
        <v>642</v>
      </c>
      <c r="D176" s="17">
        <v>162278</v>
      </c>
      <c r="E176" s="11">
        <v>161563</v>
      </c>
      <c r="F176" s="22">
        <f t="shared" si="2"/>
        <v>-0.004</v>
      </c>
    </row>
    <row r="177" spans="1:6" ht="12.75">
      <c r="A177" s="13" t="s">
        <v>441</v>
      </c>
      <c r="B177" s="10" t="s">
        <v>236</v>
      </c>
      <c r="C177" s="4" t="s">
        <v>642</v>
      </c>
      <c r="D177" s="17">
        <v>86769</v>
      </c>
      <c r="E177" s="11">
        <v>87278</v>
      </c>
      <c r="F177" s="22">
        <f t="shared" si="2"/>
        <v>0.006</v>
      </c>
    </row>
    <row r="178" spans="1:6" ht="12.75">
      <c r="A178" s="13" t="s">
        <v>39</v>
      </c>
      <c r="B178" s="10" t="s">
        <v>40</v>
      </c>
      <c r="C178" s="4" t="s">
        <v>588</v>
      </c>
      <c r="D178" s="17">
        <v>173454</v>
      </c>
      <c r="E178" s="11">
        <v>182695</v>
      </c>
      <c r="F178" s="22">
        <f t="shared" si="2"/>
        <v>0.053</v>
      </c>
    </row>
    <row r="179" spans="1:6" ht="12.75">
      <c r="A179" s="13" t="s">
        <v>187</v>
      </c>
      <c r="B179" s="10" t="s">
        <v>188</v>
      </c>
      <c r="C179" s="4" t="s">
        <v>645</v>
      </c>
      <c r="D179" s="17">
        <v>96376</v>
      </c>
      <c r="E179" s="11">
        <v>99442</v>
      </c>
      <c r="F179" s="22">
        <f t="shared" si="2"/>
        <v>0.032</v>
      </c>
    </row>
    <row r="180" spans="1:6" ht="12.75">
      <c r="A180" s="13" t="s">
        <v>554</v>
      </c>
      <c r="B180" s="10" t="s">
        <v>555</v>
      </c>
      <c r="C180" s="4" t="s">
        <v>646</v>
      </c>
      <c r="D180" s="17">
        <v>68436</v>
      </c>
      <c r="E180" s="11">
        <v>71256</v>
      </c>
      <c r="F180" s="22">
        <f t="shared" si="2"/>
        <v>0.041</v>
      </c>
    </row>
    <row r="181" spans="1:6" ht="12.75">
      <c r="A181" s="13" t="s">
        <v>139</v>
      </c>
      <c r="B181" s="10" t="s">
        <v>140</v>
      </c>
      <c r="C181" s="4" t="s">
        <v>140</v>
      </c>
      <c r="D181" s="17">
        <v>93890</v>
      </c>
      <c r="E181" s="11">
        <v>95500</v>
      </c>
      <c r="F181" s="22">
        <f t="shared" si="2"/>
        <v>0.017</v>
      </c>
    </row>
    <row r="182" spans="1:6" ht="12.75">
      <c r="A182" s="13" t="s">
        <v>189</v>
      </c>
      <c r="B182" s="10" t="s">
        <v>190</v>
      </c>
      <c r="C182" s="4" t="s">
        <v>645</v>
      </c>
      <c r="D182" s="17">
        <v>117700</v>
      </c>
      <c r="E182" s="11">
        <v>118700</v>
      </c>
      <c r="F182" s="22">
        <f t="shared" si="2"/>
        <v>0.008</v>
      </c>
    </row>
    <row r="183" spans="1:6" ht="12.75">
      <c r="A183" s="13" t="s">
        <v>191</v>
      </c>
      <c r="B183" s="10" t="s">
        <v>192</v>
      </c>
      <c r="C183" s="4" t="s">
        <v>645</v>
      </c>
      <c r="D183" s="17">
        <v>40840</v>
      </c>
      <c r="E183" s="11">
        <v>30028</v>
      </c>
      <c r="F183" s="22">
        <f t="shared" si="2"/>
        <v>-0.265</v>
      </c>
    </row>
    <row r="184" spans="1:6" ht="12.75">
      <c r="A184" s="13" t="s">
        <v>383</v>
      </c>
      <c r="B184" s="10" t="s">
        <v>384</v>
      </c>
      <c r="C184" s="4" t="s">
        <v>647</v>
      </c>
      <c r="D184" s="17">
        <v>101309</v>
      </c>
      <c r="E184" s="11">
        <v>101268</v>
      </c>
      <c r="F184" s="22">
        <f t="shared" si="2"/>
        <v>0</v>
      </c>
    </row>
    <row r="185" spans="1:6" ht="12.75">
      <c r="A185" s="13" t="s">
        <v>109</v>
      </c>
      <c r="B185" s="10" t="s">
        <v>110</v>
      </c>
      <c r="C185" s="4" t="s">
        <v>648</v>
      </c>
      <c r="D185" s="17">
        <v>96500</v>
      </c>
      <c r="E185" s="11">
        <v>89800</v>
      </c>
      <c r="F185" s="22">
        <f t="shared" si="2"/>
        <v>-0.069</v>
      </c>
    </row>
    <row r="186" spans="1:6" ht="12.75">
      <c r="A186" s="13" t="s">
        <v>41</v>
      </c>
      <c r="B186" s="10" t="s">
        <v>42</v>
      </c>
      <c r="C186" s="4" t="s">
        <v>588</v>
      </c>
      <c r="D186" s="17">
        <v>111530</v>
      </c>
      <c r="E186" s="11">
        <v>113390</v>
      </c>
      <c r="F186" s="22">
        <f t="shared" si="2"/>
        <v>0.017</v>
      </c>
    </row>
    <row r="187" spans="1:6" ht="12.75">
      <c r="A187" s="13" t="s">
        <v>448</v>
      </c>
      <c r="B187" s="10" t="s">
        <v>449</v>
      </c>
      <c r="C187" s="4" t="s">
        <v>649</v>
      </c>
      <c r="D187" s="17">
        <v>102534</v>
      </c>
      <c r="E187" s="11">
        <v>107658</v>
      </c>
      <c r="F187" s="22">
        <f t="shared" si="2"/>
        <v>0.05</v>
      </c>
    </row>
    <row r="188" spans="1:6" ht="12.75">
      <c r="A188" s="13" t="s">
        <v>43</v>
      </c>
      <c r="B188" s="10" t="s">
        <v>44</v>
      </c>
      <c r="C188" s="4" t="s">
        <v>588</v>
      </c>
      <c r="D188" s="17">
        <v>99628</v>
      </c>
      <c r="E188" s="11">
        <v>100869</v>
      </c>
      <c r="F188" s="22">
        <f t="shared" si="2"/>
        <v>0.012</v>
      </c>
    </row>
    <row r="189" spans="1:6" ht="12.75">
      <c r="A189" s="13" t="s">
        <v>303</v>
      </c>
      <c r="B189" s="10" t="s">
        <v>304</v>
      </c>
      <c r="C189" s="4" t="s">
        <v>650</v>
      </c>
      <c r="D189" s="17">
        <v>110697</v>
      </c>
      <c r="E189" s="11">
        <v>92331</v>
      </c>
      <c r="F189" s="22">
        <f t="shared" si="2"/>
        <v>-0.166</v>
      </c>
    </row>
    <row r="190" spans="1:6" ht="12.75">
      <c r="A190" s="13" t="s">
        <v>305</v>
      </c>
      <c r="B190" s="10" t="s">
        <v>306</v>
      </c>
      <c r="C190" s="4" t="s">
        <v>650</v>
      </c>
      <c r="D190" s="17">
        <v>99000</v>
      </c>
      <c r="E190" s="11">
        <v>99274</v>
      </c>
      <c r="F190" s="22">
        <f t="shared" si="2"/>
        <v>0.003</v>
      </c>
    </row>
    <row r="191" spans="1:6" ht="12.75">
      <c r="A191" s="13" t="s">
        <v>452</v>
      </c>
      <c r="B191" s="10" t="s">
        <v>453</v>
      </c>
      <c r="C191" s="4" t="s">
        <v>651</v>
      </c>
      <c r="D191" s="17">
        <v>91261</v>
      </c>
      <c r="E191" s="11">
        <v>98157</v>
      </c>
      <c r="F191" s="22">
        <f t="shared" si="2"/>
        <v>0.076</v>
      </c>
    </row>
    <row r="192" spans="1:6" ht="12.75">
      <c r="A192" s="13" t="s">
        <v>319</v>
      </c>
      <c r="B192" s="10" t="s">
        <v>320</v>
      </c>
      <c r="C192" s="4" t="s">
        <v>322</v>
      </c>
      <c r="D192" s="17">
        <v>127465</v>
      </c>
      <c r="E192" s="11">
        <v>130885</v>
      </c>
      <c r="F192" s="22">
        <f t="shared" si="2"/>
        <v>0.027</v>
      </c>
    </row>
    <row r="193" spans="1:6" ht="12.75">
      <c r="A193" s="13" t="s">
        <v>431</v>
      </c>
      <c r="B193" s="10" t="s">
        <v>432</v>
      </c>
      <c r="C193" s="4" t="s">
        <v>640</v>
      </c>
      <c r="D193" s="17">
        <v>75180</v>
      </c>
      <c r="E193" s="11">
        <v>76511</v>
      </c>
      <c r="F193" s="22">
        <f t="shared" si="2"/>
        <v>0.018</v>
      </c>
    </row>
    <row r="194" spans="1:6" ht="12.75">
      <c r="A194" s="13" t="s">
        <v>45</v>
      </c>
      <c r="B194" s="10" t="s">
        <v>46</v>
      </c>
      <c r="C194" s="4" t="s">
        <v>588</v>
      </c>
      <c r="D194" s="17">
        <v>127594</v>
      </c>
      <c r="E194" s="11">
        <v>128718</v>
      </c>
      <c r="F194" s="22">
        <f t="shared" si="2"/>
        <v>0.009</v>
      </c>
    </row>
    <row r="195" spans="1:6" ht="12.75">
      <c r="A195" s="13" t="s">
        <v>450</v>
      </c>
      <c r="B195" s="10" t="s">
        <v>451</v>
      </c>
      <c r="C195" s="4" t="s">
        <v>649</v>
      </c>
      <c r="D195" s="17">
        <v>44250</v>
      </c>
      <c r="E195" s="11">
        <v>45400</v>
      </c>
      <c r="F195" s="22">
        <f aca="true" t="shared" si="3" ref="F195:F258">(E195-D195)/D195</f>
        <v>0.026</v>
      </c>
    </row>
    <row r="196" spans="1:6" ht="12.75">
      <c r="A196" s="13" t="s">
        <v>57</v>
      </c>
      <c r="B196" s="10" t="s">
        <v>58</v>
      </c>
      <c r="C196" s="4" t="s">
        <v>100</v>
      </c>
      <c r="D196" s="17">
        <v>105169</v>
      </c>
      <c r="E196" s="11">
        <v>106670</v>
      </c>
      <c r="F196" s="22">
        <f t="shared" si="3"/>
        <v>0.014</v>
      </c>
    </row>
    <row r="197" spans="1:6" ht="12.75">
      <c r="A197" s="13" t="s">
        <v>433</v>
      </c>
      <c r="B197" s="10" t="s">
        <v>434</v>
      </c>
      <c r="C197" s="4" t="s">
        <v>640</v>
      </c>
      <c r="D197" s="17">
        <v>101388</v>
      </c>
      <c r="E197" s="11">
        <v>102384</v>
      </c>
      <c r="F197" s="22">
        <f t="shared" si="3"/>
        <v>0.01</v>
      </c>
    </row>
    <row r="198" spans="1:6" ht="12.75">
      <c r="A198" s="13" t="s">
        <v>454</v>
      </c>
      <c r="B198" s="10" t="s">
        <v>455</v>
      </c>
      <c r="C198" s="4" t="s">
        <v>651</v>
      </c>
      <c r="D198" s="17">
        <v>113311</v>
      </c>
      <c r="E198" s="11">
        <v>113311</v>
      </c>
      <c r="F198" s="22">
        <f t="shared" si="3"/>
        <v>0</v>
      </c>
    </row>
    <row r="199" spans="1:6" ht="12.75">
      <c r="A199" s="13" t="s">
        <v>307</v>
      </c>
      <c r="B199" s="10" t="s">
        <v>308</v>
      </c>
      <c r="C199" s="4" t="s">
        <v>650</v>
      </c>
      <c r="D199" s="17">
        <v>110222</v>
      </c>
      <c r="E199" s="11">
        <v>106572</v>
      </c>
      <c r="F199" s="22">
        <f t="shared" si="3"/>
        <v>-0.033</v>
      </c>
    </row>
    <row r="200" spans="1:6" ht="12.75">
      <c r="A200" s="13" t="s">
        <v>13</v>
      </c>
      <c r="B200" s="10" t="s">
        <v>14</v>
      </c>
      <c r="C200" s="4" t="s">
        <v>641</v>
      </c>
      <c r="D200" s="17">
        <v>129457</v>
      </c>
      <c r="E200" s="11">
        <v>131310</v>
      </c>
      <c r="F200" s="22">
        <f t="shared" si="3"/>
        <v>0.014</v>
      </c>
    </row>
    <row r="201" spans="1:6" ht="25.5">
      <c r="A201" s="13" t="s">
        <v>309</v>
      </c>
      <c r="B201" s="10" t="s">
        <v>310</v>
      </c>
      <c r="C201" s="4" t="s">
        <v>650</v>
      </c>
      <c r="D201" s="17">
        <v>105973</v>
      </c>
      <c r="E201" s="11">
        <v>108478</v>
      </c>
      <c r="F201" s="22">
        <f t="shared" si="3"/>
        <v>0.024</v>
      </c>
    </row>
    <row r="202" spans="1:6" ht="12.75">
      <c r="A202" s="13" t="s">
        <v>311</v>
      </c>
      <c r="B202" s="10" t="s">
        <v>312</v>
      </c>
      <c r="C202" s="4" t="s">
        <v>650</v>
      </c>
      <c r="D202" s="17">
        <v>83450</v>
      </c>
      <c r="E202" s="11">
        <v>83630</v>
      </c>
      <c r="F202" s="22">
        <f t="shared" si="3"/>
        <v>0.002</v>
      </c>
    </row>
    <row r="203" spans="1:6" ht="25.5">
      <c r="A203" s="13" t="s">
        <v>498</v>
      </c>
      <c r="B203" s="10" t="s">
        <v>499</v>
      </c>
      <c r="C203" s="4" t="s">
        <v>652</v>
      </c>
      <c r="D203" s="17">
        <v>95652</v>
      </c>
      <c r="E203" s="11">
        <v>97152</v>
      </c>
      <c r="F203" s="22">
        <f t="shared" si="3"/>
        <v>0.016</v>
      </c>
    </row>
    <row r="204" spans="1:6" ht="12.75">
      <c r="A204" s="13" t="s">
        <v>363</v>
      </c>
      <c r="B204" s="10" t="s">
        <v>364</v>
      </c>
      <c r="C204" s="4" t="s">
        <v>575</v>
      </c>
      <c r="D204" s="17">
        <v>129337</v>
      </c>
      <c r="E204" s="11">
        <v>133050</v>
      </c>
      <c r="F204" s="22">
        <f t="shared" si="3"/>
        <v>0.029</v>
      </c>
    </row>
    <row r="205" spans="1:6" ht="12.75">
      <c r="A205" s="13" t="s">
        <v>29</v>
      </c>
      <c r="B205" s="10" t="s">
        <v>30</v>
      </c>
      <c r="C205" s="4" t="s">
        <v>653</v>
      </c>
      <c r="D205" s="17">
        <v>110115</v>
      </c>
      <c r="E205" s="11">
        <v>108423</v>
      </c>
      <c r="F205" s="22">
        <f t="shared" si="3"/>
        <v>-0.015</v>
      </c>
    </row>
    <row r="206" spans="1:6" ht="12.75">
      <c r="A206" s="13" t="s">
        <v>337</v>
      </c>
      <c r="B206" s="10" t="s">
        <v>338</v>
      </c>
      <c r="C206" s="4" t="s">
        <v>637</v>
      </c>
      <c r="D206" s="17">
        <v>165452</v>
      </c>
      <c r="E206" s="11">
        <v>165452</v>
      </c>
      <c r="F206" s="22">
        <f t="shared" si="3"/>
        <v>0</v>
      </c>
    </row>
    <row r="207" spans="1:6" ht="12.75">
      <c r="A207" s="13" t="s">
        <v>351</v>
      </c>
      <c r="B207" s="10" t="s">
        <v>352</v>
      </c>
      <c r="C207" s="4" t="s">
        <v>654</v>
      </c>
      <c r="D207" s="17">
        <v>98655</v>
      </c>
      <c r="E207" s="11">
        <v>95213</v>
      </c>
      <c r="F207" s="22">
        <f t="shared" si="3"/>
        <v>-0.035</v>
      </c>
    </row>
    <row r="208" spans="1:6" ht="12.75">
      <c r="A208" s="13" t="s">
        <v>321</v>
      </c>
      <c r="B208" s="10" t="s">
        <v>322</v>
      </c>
      <c r="C208" s="4" t="s">
        <v>322</v>
      </c>
      <c r="D208" s="17">
        <v>139900</v>
      </c>
      <c r="E208" s="11">
        <v>147340</v>
      </c>
      <c r="F208" s="22">
        <f t="shared" si="3"/>
        <v>0.053</v>
      </c>
    </row>
    <row r="209" spans="1:6" ht="12.75">
      <c r="A209" s="13" t="s">
        <v>323</v>
      </c>
      <c r="B209" s="10" t="s">
        <v>324</v>
      </c>
      <c r="C209" s="4" t="s">
        <v>322</v>
      </c>
      <c r="D209" s="17">
        <v>78204</v>
      </c>
      <c r="E209" s="11">
        <v>78265</v>
      </c>
      <c r="F209" s="22">
        <f t="shared" si="3"/>
        <v>0.001</v>
      </c>
    </row>
    <row r="210" spans="1:6" ht="12.75">
      <c r="A210" s="13" t="s">
        <v>373</v>
      </c>
      <c r="B210" s="10" t="s">
        <v>374</v>
      </c>
      <c r="C210" s="4" t="s">
        <v>655</v>
      </c>
      <c r="D210" s="17">
        <v>96300</v>
      </c>
      <c r="E210" s="11">
        <v>97629</v>
      </c>
      <c r="F210" s="22">
        <f t="shared" si="3"/>
        <v>0.014</v>
      </c>
    </row>
    <row r="211" spans="1:6" ht="12.75">
      <c r="A211" s="13" t="s">
        <v>375</v>
      </c>
      <c r="B211" s="10" t="s">
        <v>376</v>
      </c>
      <c r="C211" s="4" t="s">
        <v>655</v>
      </c>
      <c r="D211" s="17">
        <v>106326</v>
      </c>
      <c r="E211" s="11">
        <v>106936</v>
      </c>
      <c r="F211" s="22">
        <f t="shared" si="3"/>
        <v>0.006</v>
      </c>
    </row>
    <row r="212" spans="1:6" ht="12.75">
      <c r="A212" s="13" t="s">
        <v>255</v>
      </c>
      <c r="B212" s="10" t="s">
        <v>256</v>
      </c>
      <c r="C212" s="4" t="s">
        <v>656</v>
      </c>
      <c r="D212" s="17">
        <v>96803</v>
      </c>
      <c r="E212" s="11">
        <v>95664</v>
      </c>
      <c r="F212" s="22">
        <f t="shared" si="3"/>
        <v>-0.012</v>
      </c>
    </row>
    <row r="213" spans="1:6" ht="12.75">
      <c r="A213" s="13" t="s">
        <v>325</v>
      </c>
      <c r="B213" s="10" t="s">
        <v>326</v>
      </c>
      <c r="C213" s="4" t="s">
        <v>322</v>
      </c>
      <c r="D213" s="17">
        <v>101322</v>
      </c>
      <c r="E213" s="11">
        <v>101082</v>
      </c>
      <c r="F213" s="22">
        <f t="shared" si="3"/>
        <v>-0.002</v>
      </c>
    </row>
    <row r="214" spans="1:6" ht="12.75">
      <c r="A214" s="13" t="s">
        <v>427</v>
      </c>
      <c r="B214" s="10" t="s">
        <v>428</v>
      </c>
      <c r="C214" s="4" t="s">
        <v>582</v>
      </c>
      <c r="D214" s="17">
        <v>109020</v>
      </c>
      <c r="E214" s="11">
        <v>109380</v>
      </c>
      <c r="F214" s="22">
        <f t="shared" si="3"/>
        <v>0.003</v>
      </c>
    </row>
    <row r="215" spans="1:6" ht="12.75">
      <c r="A215" s="13" t="s">
        <v>21</v>
      </c>
      <c r="B215" s="10" t="s">
        <v>22</v>
      </c>
      <c r="C215" s="4" t="s">
        <v>632</v>
      </c>
      <c r="D215" s="17">
        <v>126438</v>
      </c>
      <c r="E215" s="11">
        <v>129944</v>
      </c>
      <c r="F215" s="22">
        <f t="shared" si="3"/>
        <v>0.028</v>
      </c>
    </row>
    <row r="216" spans="1:6" ht="12.75">
      <c r="A216" s="13" t="s">
        <v>123</v>
      </c>
      <c r="B216" s="10" t="s">
        <v>124</v>
      </c>
      <c r="C216" s="4" t="s">
        <v>584</v>
      </c>
      <c r="D216" s="17">
        <v>90400</v>
      </c>
      <c r="E216" s="11">
        <v>89056</v>
      </c>
      <c r="F216" s="22">
        <f t="shared" si="3"/>
        <v>-0.015</v>
      </c>
    </row>
    <row r="217" spans="1:6" ht="12.75">
      <c r="A217" s="13" t="s">
        <v>31</v>
      </c>
      <c r="B217" s="10" t="s">
        <v>32</v>
      </c>
      <c r="C217" s="4" t="s">
        <v>653</v>
      </c>
      <c r="D217" s="17">
        <v>114294</v>
      </c>
      <c r="E217" s="11">
        <v>116183</v>
      </c>
      <c r="F217" s="22">
        <f t="shared" si="3"/>
        <v>0.017</v>
      </c>
    </row>
    <row r="218" spans="1:6" ht="12.75">
      <c r="A218" s="13" t="s">
        <v>23</v>
      </c>
      <c r="B218" s="10" t="s">
        <v>24</v>
      </c>
      <c r="C218" s="4" t="s">
        <v>632</v>
      </c>
      <c r="D218" s="17">
        <v>78795</v>
      </c>
      <c r="E218" s="11">
        <v>80310</v>
      </c>
      <c r="F218" s="22">
        <f t="shared" si="3"/>
        <v>0.019</v>
      </c>
    </row>
    <row r="219" spans="1:6" ht="12.75">
      <c r="A219" s="13" t="s">
        <v>141</v>
      </c>
      <c r="B219" s="10" t="s">
        <v>142</v>
      </c>
      <c r="C219" s="4" t="s">
        <v>140</v>
      </c>
      <c r="D219" s="17">
        <v>96795</v>
      </c>
      <c r="E219" s="11">
        <v>99685</v>
      </c>
      <c r="F219" s="22">
        <f t="shared" si="3"/>
        <v>0.03</v>
      </c>
    </row>
    <row r="220" spans="1:6" ht="12.75">
      <c r="A220" s="13" t="s">
        <v>377</v>
      </c>
      <c r="B220" s="10" t="s">
        <v>378</v>
      </c>
      <c r="C220" s="4" t="s">
        <v>655</v>
      </c>
      <c r="D220" s="17">
        <v>103000</v>
      </c>
      <c r="E220" s="11">
        <v>101370</v>
      </c>
      <c r="F220" s="22">
        <f t="shared" si="3"/>
        <v>-0.016</v>
      </c>
    </row>
    <row r="221" spans="1:6" ht="12.75">
      <c r="A221" s="13" t="s">
        <v>111</v>
      </c>
      <c r="B221" s="10" t="s">
        <v>112</v>
      </c>
      <c r="C221" s="4" t="s">
        <v>648</v>
      </c>
      <c r="D221" s="17">
        <v>190028</v>
      </c>
      <c r="E221" s="11">
        <v>118304</v>
      </c>
      <c r="F221" s="22">
        <f t="shared" si="3"/>
        <v>-0.377</v>
      </c>
    </row>
    <row r="222" spans="1:6" ht="25.5">
      <c r="A222" s="13" t="s">
        <v>343</v>
      </c>
      <c r="B222" s="10" t="s">
        <v>344</v>
      </c>
      <c r="C222" s="4" t="s">
        <v>657</v>
      </c>
      <c r="D222" s="17">
        <v>102794</v>
      </c>
      <c r="E222" s="11">
        <v>106958</v>
      </c>
      <c r="F222" s="22">
        <f t="shared" si="3"/>
        <v>0.041</v>
      </c>
    </row>
    <row r="223" spans="1:6" ht="12.75">
      <c r="A223" s="13" t="s">
        <v>492</v>
      </c>
      <c r="B223" s="10" t="s">
        <v>493</v>
      </c>
      <c r="C223" s="4" t="s">
        <v>627</v>
      </c>
      <c r="D223" s="17">
        <v>190779</v>
      </c>
      <c r="E223" s="11">
        <v>195641</v>
      </c>
      <c r="F223" s="22">
        <f t="shared" si="3"/>
        <v>0.025</v>
      </c>
    </row>
    <row r="224" spans="1:6" ht="12.75">
      <c r="A224" s="13" t="s">
        <v>409</v>
      </c>
      <c r="B224" s="10" t="s">
        <v>410</v>
      </c>
      <c r="C224" s="4" t="s">
        <v>408</v>
      </c>
      <c r="D224" s="17">
        <v>82439</v>
      </c>
      <c r="E224" s="11">
        <v>85380</v>
      </c>
      <c r="F224" s="22">
        <f t="shared" si="3"/>
        <v>0.036</v>
      </c>
    </row>
    <row r="225" spans="1:6" ht="12.75">
      <c r="A225" s="13" t="s">
        <v>203</v>
      </c>
      <c r="B225" s="10" t="s">
        <v>204</v>
      </c>
      <c r="C225" s="4" t="s">
        <v>638</v>
      </c>
      <c r="D225" s="17">
        <v>101940</v>
      </c>
      <c r="E225" s="11">
        <v>103680</v>
      </c>
      <c r="F225" s="22">
        <f t="shared" si="3"/>
        <v>0.017</v>
      </c>
    </row>
    <row r="226" spans="1:6" ht="12.75">
      <c r="A226" s="13" t="s">
        <v>205</v>
      </c>
      <c r="B226" s="10" t="s">
        <v>206</v>
      </c>
      <c r="C226" s="4" t="s">
        <v>638</v>
      </c>
      <c r="D226" s="17">
        <v>112668</v>
      </c>
      <c r="E226" s="11">
        <v>114752</v>
      </c>
      <c r="F226" s="22">
        <f t="shared" si="3"/>
        <v>0.018</v>
      </c>
    </row>
    <row r="227" spans="1:6" ht="12.75">
      <c r="A227" s="13" t="s">
        <v>155</v>
      </c>
      <c r="B227" s="10" t="s">
        <v>156</v>
      </c>
      <c r="C227" s="4" t="s">
        <v>644</v>
      </c>
      <c r="D227" s="17">
        <v>156788</v>
      </c>
      <c r="E227" s="11">
        <v>161490</v>
      </c>
      <c r="F227" s="22">
        <f t="shared" si="3"/>
        <v>0.03</v>
      </c>
    </row>
    <row r="228" spans="1:6" ht="12.75">
      <c r="A228" s="13" t="s">
        <v>435</v>
      </c>
      <c r="B228" s="10" t="s">
        <v>436</v>
      </c>
      <c r="C228" s="4" t="s">
        <v>640</v>
      </c>
      <c r="D228" s="17">
        <v>79397</v>
      </c>
      <c r="E228" s="11">
        <v>80000</v>
      </c>
      <c r="F228" s="22">
        <f t="shared" si="3"/>
        <v>0.008</v>
      </c>
    </row>
    <row r="229" spans="1:6" ht="25.5">
      <c r="A229" s="13" t="s">
        <v>345</v>
      </c>
      <c r="B229" s="10" t="s">
        <v>346</v>
      </c>
      <c r="C229" s="4" t="s">
        <v>657</v>
      </c>
      <c r="D229" s="17">
        <v>138131</v>
      </c>
      <c r="E229" s="11">
        <v>136094</v>
      </c>
      <c r="F229" s="22">
        <f t="shared" si="3"/>
        <v>-0.015</v>
      </c>
    </row>
    <row r="230" spans="1:6" ht="25.5">
      <c r="A230" s="13" t="s">
        <v>347</v>
      </c>
      <c r="B230" s="10" t="s">
        <v>348</v>
      </c>
      <c r="C230" s="4" t="s">
        <v>657</v>
      </c>
      <c r="D230" s="17">
        <v>147610</v>
      </c>
      <c r="E230" s="11">
        <v>149950</v>
      </c>
      <c r="F230" s="22">
        <f t="shared" si="3"/>
        <v>0.016</v>
      </c>
    </row>
    <row r="231" spans="1:6" ht="25.5">
      <c r="A231" s="13" t="s">
        <v>349</v>
      </c>
      <c r="B231" s="10" t="s">
        <v>350</v>
      </c>
      <c r="C231" s="4" t="s">
        <v>657</v>
      </c>
      <c r="D231" s="17">
        <v>105056</v>
      </c>
      <c r="E231" s="11">
        <v>97305</v>
      </c>
      <c r="F231" s="22">
        <f t="shared" si="3"/>
        <v>-0.074</v>
      </c>
    </row>
    <row r="232" spans="1:6" ht="12.75">
      <c r="A232" s="13" t="s">
        <v>327</v>
      </c>
      <c r="B232" s="10" t="s">
        <v>328</v>
      </c>
      <c r="C232" s="4" t="s">
        <v>322</v>
      </c>
      <c r="D232" s="17">
        <v>103519</v>
      </c>
      <c r="E232" s="11">
        <v>105900</v>
      </c>
      <c r="F232" s="22">
        <f t="shared" si="3"/>
        <v>0.023</v>
      </c>
    </row>
    <row r="233" spans="1:6" ht="25.5">
      <c r="A233" s="13" t="s">
        <v>273</v>
      </c>
      <c r="B233" s="10" t="s">
        <v>274</v>
      </c>
      <c r="C233" s="4" t="s">
        <v>276</v>
      </c>
      <c r="D233" s="17">
        <v>108775</v>
      </c>
      <c r="E233" s="11">
        <v>109324</v>
      </c>
      <c r="F233" s="22">
        <f t="shared" si="3"/>
        <v>0.005</v>
      </c>
    </row>
    <row r="234" spans="1:6" ht="12.75">
      <c r="A234" s="13" t="s">
        <v>494</v>
      </c>
      <c r="B234" s="10" t="s">
        <v>495</v>
      </c>
      <c r="C234" s="4" t="s">
        <v>627</v>
      </c>
      <c r="D234" s="17">
        <v>155250</v>
      </c>
      <c r="E234" s="11">
        <v>159028</v>
      </c>
      <c r="F234" s="22">
        <f t="shared" si="3"/>
        <v>0.024</v>
      </c>
    </row>
    <row r="235" spans="1:6" ht="12.75">
      <c r="A235" s="13" t="s">
        <v>510</v>
      </c>
      <c r="B235" s="10" t="s">
        <v>511</v>
      </c>
      <c r="C235" s="4" t="s">
        <v>658</v>
      </c>
      <c r="D235" s="17">
        <v>117601</v>
      </c>
      <c r="E235" s="11">
        <v>125543</v>
      </c>
      <c r="F235" s="22">
        <f t="shared" si="3"/>
        <v>0.068</v>
      </c>
    </row>
    <row r="236" spans="1:6" ht="25.5">
      <c r="A236" s="13" t="s">
        <v>275</v>
      </c>
      <c r="B236" s="10" t="s">
        <v>276</v>
      </c>
      <c r="C236" s="4" t="s">
        <v>276</v>
      </c>
      <c r="D236" s="17">
        <v>177050</v>
      </c>
      <c r="E236" s="11">
        <v>177050</v>
      </c>
      <c r="F236" s="22">
        <f t="shared" si="3"/>
        <v>0</v>
      </c>
    </row>
    <row r="237" spans="1:6" ht="25.5">
      <c r="A237" s="13" t="s">
        <v>379</v>
      </c>
      <c r="B237" s="10" t="s">
        <v>380</v>
      </c>
      <c r="C237" s="4" t="s">
        <v>655</v>
      </c>
      <c r="D237" s="17">
        <v>92082</v>
      </c>
      <c r="E237" s="11">
        <v>92967</v>
      </c>
      <c r="F237" s="22">
        <f t="shared" si="3"/>
        <v>0.01</v>
      </c>
    </row>
    <row r="238" spans="1:6" ht="25.5">
      <c r="A238" s="13" t="s">
        <v>381</v>
      </c>
      <c r="B238" s="10" t="s">
        <v>382</v>
      </c>
      <c r="C238" s="4" t="s">
        <v>655</v>
      </c>
      <c r="D238" s="17">
        <v>97000</v>
      </c>
      <c r="E238" s="11">
        <v>100043</v>
      </c>
      <c r="F238" s="22">
        <f t="shared" si="3"/>
        <v>0.031</v>
      </c>
    </row>
    <row r="239" spans="1:6" ht="12.75">
      <c r="A239" s="13" t="s">
        <v>151</v>
      </c>
      <c r="B239" s="10" t="s">
        <v>152</v>
      </c>
      <c r="C239" s="4" t="s">
        <v>634</v>
      </c>
      <c r="D239" s="17">
        <v>163431</v>
      </c>
      <c r="E239" s="11">
        <v>163431</v>
      </c>
      <c r="F239" s="22">
        <f t="shared" si="3"/>
        <v>0</v>
      </c>
    </row>
    <row r="240" spans="1:6" ht="25.5">
      <c r="A240" s="13" t="s">
        <v>277</v>
      </c>
      <c r="B240" s="10" t="s">
        <v>278</v>
      </c>
      <c r="C240" s="4" t="s">
        <v>276</v>
      </c>
      <c r="D240" s="17">
        <v>142348</v>
      </c>
      <c r="E240" s="11">
        <v>144439</v>
      </c>
      <c r="F240" s="22">
        <f t="shared" si="3"/>
        <v>0.015</v>
      </c>
    </row>
    <row r="241" spans="1:6" ht="12.75">
      <c r="A241" s="13" t="s">
        <v>157</v>
      </c>
      <c r="B241" s="10" t="s">
        <v>158</v>
      </c>
      <c r="C241" s="4" t="s">
        <v>644</v>
      </c>
      <c r="D241" s="17">
        <v>93820</v>
      </c>
      <c r="E241" s="11">
        <v>93820</v>
      </c>
      <c r="F241" s="22">
        <f t="shared" si="3"/>
        <v>0</v>
      </c>
    </row>
    <row r="242" spans="1:6" ht="12.75">
      <c r="A242" s="13" t="s">
        <v>207</v>
      </c>
      <c r="B242" s="10" t="s">
        <v>208</v>
      </c>
      <c r="C242" s="4" t="s">
        <v>638</v>
      </c>
      <c r="D242" s="17">
        <v>106158</v>
      </c>
      <c r="E242" s="11">
        <v>107866</v>
      </c>
      <c r="F242" s="22">
        <f t="shared" si="3"/>
        <v>0.016</v>
      </c>
    </row>
    <row r="243" spans="1:6" ht="12.75">
      <c r="A243" s="13" t="s">
        <v>556</v>
      </c>
      <c r="B243" s="10" t="s">
        <v>557</v>
      </c>
      <c r="C243" s="4" t="s">
        <v>646</v>
      </c>
      <c r="D243" s="17">
        <v>118998</v>
      </c>
      <c r="E243" s="11">
        <v>121322</v>
      </c>
      <c r="F243" s="22">
        <f t="shared" si="3"/>
        <v>0.02</v>
      </c>
    </row>
    <row r="244" spans="1:6" ht="12.75">
      <c r="A244" s="13" t="s">
        <v>87</v>
      </c>
      <c r="B244" s="10" t="s">
        <v>88</v>
      </c>
      <c r="C244" s="4" t="s">
        <v>659</v>
      </c>
      <c r="D244" s="17">
        <v>94515</v>
      </c>
      <c r="E244" s="11">
        <v>94816</v>
      </c>
      <c r="F244" s="22">
        <f t="shared" si="3"/>
        <v>0.003</v>
      </c>
    </row>
    <row r="245" spans="1:6" ht="12.75">
      <c r="A245" s="13" t="s">
        <v>89</v>
      </c>
      <c r="B245" s="10" t="s">
        <v>90</v>
      </c>
      <c r="C245" s="4" t="s">
        <v>659</v>
      </c>
      <c r="D245" s="17">
        <v>101888</v>
      </c>
      <c r="E245" s="11">
        <v>106344</v>
      </c>
      <c r="F245" s="22">
        <f t="shared" si="3"/>
        <v>0.044</v>
      </c>
    </row>
    <row r="246" spans="1:6" ht="25.5">
      <c r="A246" s="13" t="s">
        <v>279</v>
      </c>
      <c r="B246" s="10" t="s">
        <v>280</v>
      </c>
      <c r="C246" s="4" t="s">
        <v>276</v>
      </c>
      <c r="D246" s="17">
        <v>110000</v>
      </c>
      <c r="E246" s="11">
        <v>110000</v>
      </c>
      <c r="F246" s="22">
        <f t="shared" si="3"/>
        <v>0</v>
      </c>
    </row>
    <row r="247" spans="1:6" ht="12.75">
      <c r="A247" s="13" t="s">
        <v>91</v>
      </c>
      <c r="B247" s="10" t="s">
        <v>92</v>
      </c>
      <c r="C247" s="4" t="s">
        <v>659</v>
      </c>
      <c r="D247" s="17">
        <v>125026</v>
      </c>
      <c r="E247" s="11">
        <v>125355</v>
      </c>
      <c r="F247" s="22">
        <f t="shared" si="3"/>
        <v>0.003</v>
      </c>
    </row>
    <row r="248" spans="1:6" ht="12.75">
      <c r="A248" s="13" t="s">
        <v>462</v>
      </c>
      <c r="B248" s="10" t="s">
        <v>463</v>
      </c>
      <c r="C248" s="4" t="s">
        <v>660</v>
      </c>
      <c r="D248" s="17">
        <v>124950</v>
      </c>
      <c r="E248" s="11">
        <v>127453</v>
      </c>
      <c r="F248" s="22">
        <f t="shared" si="3"/>
        <v>0.02</v>
      </c>
    </row>
    <row r="249" spans="1:6" ht="12.75">
      <c r="A249" s="13" t="s">
        <v>552</v>
      </c>
      <c r="B249" s="10" t="s">
        <v>553</v>
      </c>
      <c r="C249" s="4" t="s">
        <v>465</v>
      </c>
      <c r="D249" s="17">
        <v>99461</v>
      </c>
      <c r="E249" s="11">
        <v>101398</v>
      </c>
      <c r="F249" s="22">
        <f t="shared" si="3"/>
        <v>0.019</v>
      </c>
    </row>
    <row r="250" spans="1:6" ht="12.75">
      <c r="A250" s="13" t="s">
        <v>267</v>
      </c>
      <c r="B250" s="10" t="s">
        <v>268</v>
      </c>
      <c r="C250" s="4" t="s">
        <v>661</v>
      </c>
      <c r="D250" s="17">
        <v>48320</v>
      </c>
      <c r="E250" s="11">
        <v>48191</v>
      </c>
      <c r="F250" s="22">
        <f t="shared" si="3"/>
        <v>-0.003</v>
      </c>
    </row>
    <row r="251" spans="1:6" ht="25.5">
      <c r="A251" s="13" t="s">
        <v>281</v>
      </c>
      <c r="B251" s="10" t="s">
        <v>282</v>
      </c>
      <c r="C251" s="4" t="s">
        <v>276</v>
      </c>
      <c r="D251" s="17">
        <v>149677</v>
      </c>
      <c r="E251" s="11">
        <v>154167</v>
      </c>
      <c r="F251" s="22">
        <f t="shared" si="3"/>
        <v>0.03</v>
      </c>
    </row>
    <row r="252" spans="1:6" ht="12.75">
      <c r="A252" s="13" t="s">
        <v>93</v>
      </c>
      <c r="B252" s="10" t="s">
        <v>94</v>
      </c>
      <c r="C252" s="4" t="s">
        <v>659</v>
      </c>
      <c r="D252" s="17">
        <v>134171</v>
      </c>
      <c r="E252" s="11">
        <v>134291</v>
      </c>
      <c r="F252" s="22">
        <f t="shared" si="3"/>
        <v>0.001</v>
      </c>
    </row>
    <row r="253" spans="1:6" ht="12.75">
      <c r="A253" s="13" t="s">
        <v>95</v>
      </c>
      <c r="B253" s="10" t="s">
        <v>96</v>
      </c>
      <c r="C253" s="4" t="s">
        <v>659</v>
      </c>
      <c r="D253" s="17">
        <v>65784</v>
      </c>
      <c r="E253" s="11">
        <v>65784</v>
      </c>
      <c r="F253" s="22">
        <f t="shared" si="3"/>
        <v>0</v>
      </c>
    </row>
    <row r="254" spans="1:6" ht="12.75">
      <c r="A254" s="13" t="s">
        <v>113</v>
      </c>
      <c r="B254" s="10" t="s">
        <v>114</v>
      </c>
      <c r="C254" s="4" t="s">
        <v>648</v>
      </c>
      <c r="D254" s="17">
        <v>101920</v>
      </c>
      <c r="E254" s="11">
        <v>103840</v>
      </c>
      <c r="F254" s="22">
        <f t="shared" si="3"/>
        <v>0.019</v>
      </c>
    </row>
    <row r="255" spans="1:6" ht="12.75">
      <c r="A255" s="13" t="s">
        <v>257</v>
      </c>
      <c r="B255" s="10" t="s">
        <v>258</v>
      </c>
      <c r="C255" s="4" t="s">
        <v>656</v>
      </c>
      <c r="D255" s="17">
        <v>71652</v>
      </c>
      <c r="E255" s="11">
        <v>32489</v>
      </c>
      <c r="F255" s="22">
        <f t="shared" si="3"/>
        <v>-0.547</v>
      </c>
    </row>
    <row r="256" spans="1:6" ht="12.75">
      <c r="A256" s="13" t="s">
        <v>167</v>
      </c>
      <c r="B256" s="10" t="s">
        <v>168</v>
      </c>
      <c r="C256" s="4" t="s">
        <v>662</v>
      </c>
      <c r="D256" s="17">
        <v>181157</v>
      </c>
      <c r="E256" s="11">
        <v>185430</v>
      </c>
      <c r="F256" s="22">
        <f t="shared" si="3"/>
        <v>0.024</v>
      </c>
    </row>
    <row r="257" spans="1:6" ht="12.75">
      <c r="A257" s="13" t="s">
        <v>181</v>
      </c>
      <c r="B257" s="10" t="s">
        <v>182</v>
      </c>
      <c r="C257" s="4" t="s">
        <v>576</v>
      </c>
      <c r="D257" s="17">
        <v>58913</v>
      </c>
      <c r="E257" s="11">
        <v>61400</v>
      </c>
      <c r="F257" s="22">
        <f t="shared" si="3"/>
        <v>0.042</v>
      </c>
    </row>
    <row r="258" spans="1:6" ht="12.75">
      <c r="A258" s="13" t="s">
        <v>183</v>
      </c>
      <c r="B258" s="10" t="s">
        <v>184</v>
      </c>
      <c r="C258" s="4" t="s">
        <v>576</v>
      </c>
      <c r="D258" s="17">
        <v>104849</v>
      </c>
      <c r="E258" s="11">
        <v>108729</v>
      </c>
      <c r="F258" s="22">
        <f t="shared" si="3"/>
        <v>0.037</v>
      </c>
    </row>
    <row r="259" spans="1:6" ht="12.75">
      <c r="A259" s="13" t="s">
        <v>9</v>
      </c>
      <c r="B259" s="10" t="s">
        <v>10</v>
      </c>
      <c r="C259" s="4" t="s">
        <v>636</v>
      </c>
      <c r="D259" s="17">
        <v>90957</v>
      </c>
      <c r="E259" s="11">
        <v>91627</v>
      </c>
      <c r="F259" s="22">
        <f aca="true" t="shared" si="4" ref="F259:F288">(E259-D259)/D259</f>
        <v>0.007</v>
      </c>
    </row>
    <row r="260" spans="1:6" ht="12.75">
      <c r="A260" s="13" t="s">
        <v>484</v>
      </c>
      <c r="B260" s="10" t="s">
        <v>485</v>
      </c>
      <c r="C260" s="4" t="s">
        <v>663</v>
      </c>
      <c r="D260" s="17">
        <v>141429</v>
      </c>
      <c r="E260" s="11">
        <v>141300</v>
      </c>
      <c r="F260" s="22">
        <f t="shared" si="4"/>
        <v>-0.001</v>
      </c>
    </row>
    <row r="261" spans="1:6" ht="12.75">
      <c r="A261" s="13" t="s">
        <v>115</v>
      </c>
      <c r="B261" s="10" t="s">
        <v>116</v>
      </c>
      <c r="C261" s="4" t="s">
        <v>648</v>
      </c>
      <c r="D261" s="17">
        <v>51000</v>
      </c>
      <c r="E261" s="11">
        <v>51000</v>
      </c>
      <c r="F261" s="22">
        <f t="shared" si="4"/>
        <v>0</v>
      </c>
    </row>
    <row r="262" spans="1:6" ht="12.75">
      <c r="A262" s="13" t="s">
        <v>269</v>
      </c>
      <c r="B262" s="10" t="s">
        <v>270</v>
      </c>
      <c r="C262" s="4" t="s">
        <v>661</v>
      </c>
      <c r="D262" s="17">
        <v>96316</v>
      </c>
      <c r="E262" s="11">
        <v>110823</v>
      </c>
      <c r="F262" s="22">
        <f t="shared" si="4"/>
        <v>0.151</v>
      </c>
    </row>
    <row r="263" spans="1:6" ht="12.75">
      <c r="A263" s="13" t="s">
        <v>486</v>
      </c>
      <c r="B263" s="10" t="s">
        <v>487</v>
      </c>
      <c r="C263" s="4" t="s">
        <v>663</v>
      </c>
      <c r="D263" s="17">
        <v>123280</v>
      </c>
      <c r="E263" s="11">
        <v>127131</v>
      </c>
      <c r="F263" s="22">
        <f t="shared" si="4"/>
        <v>0.031</v>
      </c>
    </row>
    <row r="264" spans="1:6" ht="12.75">
      <c r="A264" s="13" t="s">
        <v>558</v>
      </c>
      <c r="B264" s="10" t="s">
        <v>559</v>
      </c>
      <c r="C264" s="4" t="s">
        <v>646</v>
      </c>
      <c r="D264" s="17">
        <v>104583</v>
      </c>
      <c r="E264" s="11">
        <v>105227</v>
      </c>
      <c r="F264" s="22">
        <f t="shared" si="4"/>
        <v>0.006</v>
      </c>
    </row>
    <row r="265" spans="1:6" ht="12.75">
      <c r="A265" s="13" t="s">
        <v>117</v>
      </c>
      <c r="B265" s="10" t="s">
        <v>118</v>
      </c>
      <c r="C265" s="4" t="s">
        <v>648</v>
      </c>
      <c r="D265" s="17">
        <v>99562</v>
      </c>
      <c r="E265" s="11">
        <v>104500</v>
      </c>
      <c r="F265" s="22">
        <f t="shared" si="4"/>
        <v>0.05</v>
      </c>
    </row>
    <row r="266" spans="1:6" ht="12.75">
      <c r="A266" s="13" t="s">
        <v>143</v>
      </c>
      <c r="B266" s="10" t="s">
        <v>144</v>
      </c>
      <c r="C266" s="4" t="s">
        <v>140</v>
      </c>
      <c r="D266" s="17">
        <v>161189</v>
      </c>
      <c r="E266" s="11">
        <v>161189</v>
      </c>
      <c r="F266" s="22">
        <f t="shared" si="4"/>
        <v>0</v>
      </c>
    </row>
    <row r="267" spans="1:6" ht="12.75">
      <c r="A267" s="13" t="s">
        <v>47</v>
      </c>
      <c r="B267" s="10" t="s">
        <v>48</v>
      </c>
      <c r="C267" s="4" t="s">
        <v>588</v>
      </c>
      <c r="D267" s="17">
        <v>125027</v>
      </c>
      <c r="E267" s="11">
        <v>128041</v>
      </c>
      <c r="F267" s="22">
        <f t="shared" si="4"/>
        <v>0.024</v>
      </c>
    </row>
    <row r="268" spans="1:6" ht="12.75">
      <c r="A268" s="13" t="s">
        <v>127</v>
      </c>
      <c r="B268" s="10" t="s">
        <v>128</v>
      </c>
      <c r="C268" s="4" t="s">
        <v>629</v>
      </c>
      <c r="D268" s="17">
        <v>138255</v>
      </c>
      <c r="E268" s="11">
        <v>140193</v>
      </c>
      <c r="F268" s="22">
        <f t="shared" si="4"/>
        <v>0.014</v>
      </c>
    </row>
    <row r="269" spans="1:6" ht="12.75">
      <c r="A269" s="13" t="s">
        <v>49</v>
      </c>
      <c r="B269" s="10" t="s">
        <v>50</v>
      </c>
      <c r="C269" s="4" t="s">
        <v>588</v>
      </c>
      <c r="D269" s="17">
        <v>94848</v>
      </c>
      <c r="E269" s="11">
        <v>94848</v>
      </c>
      <c r="F269" s="22">
        <f t="shared" si="4"/>
        <v>0</v>
      </c>
    </row>
    <row r="270" spans="1:6" ht="12.75">
      <c r="A270" s="13" t="s">
        <v>59</v>
      </c>
      <c r="B270" s="10" t="s">
        <v>60</v>
      </c>
      <c r="C270" s="4" t="s">
        <v>100</v>
      </c>
      <c r="D270" s="17">
        <v>121600</v>
      </c>
      <c r="E270" s="11">
        <v>121780</v>
      </c>
      <c r="F270" s="22">
        <f t="shared" si="4"/>
        <v>0.001</v>
      </c>
    </row>
    <row r="271" spans="1:6" ht="12.75">
      <c r="A271" s="13" t="s">
        <v>193</v>
      </c>
      <c r="B271" s="10" t="s">
        <v>194</v>
      </c>
      <c r="C271" s="4" t="s">
        <v>192</v>
      </c>
      <c r="D271" s="17">
        <v>105410</v>
      </c>
      <c r="E271" s="11">
        <v>106593</v>
      </c>
      <c r="F271" s="22">
        <f t="shared" si="4"/>
        <v>0.011</v>
      </c>
    </row>
    <row r="272" spans="1:6" ht="12.75">
      <c r="A272" s="13" t="s">
        <v>389</v>
      </c>
      <c r="B272" s="10" t="s">
        <v>390</v>
      </c>
      <c r="C272" s="4" t="s">
        <v>664</v>
      </c>
      <c r="D272" s="17">
        <v>120900</v>
      </c>
      <c r="E272" s="11">
        <v>120900</v>
      </c>
      <c r="F272" s="22">
        <f t="shared" si="4"/>
        <v>0</v>
      </c>
    </row>
    <row r="273" spans="1:6" ht="12.75">
      <c r="A273" s="13" t="s">
        <v>391</v>
      </c>
      <c r="B273" s="10" t="s">
        <v>392</v>
      </c>
      <c r="C273" s="4" t="s">
        <v>664</v>
      </c>
      <c r="D273" s="17">
        <v>41500</v>
      </c>
      <c r="E273" s="11">
        <v>44000</v>
      </c>
      <c r="F273" s="22">
        <f t="shared" si="4"/>
        <v>0.06</v>
      </c>
    </row>
    <row r="274" spans="1:6" ht="12.75">
      <c r="A274" s="13" t="s">
        <v>129</v>
      </c>
      <c r="B274" s="10" t="s">
        <v>130</v>
      </c>
      <c r="C274" s="4" t="s">
        <v>629</v>
      </c>
      <c r="D274" s="17">
        <v>166963</v>
      </c>
      <c r="E274" s="11">
        <v>172315</v>
      </c>
      <c r="F274" s="22">
        <f t="shared" si="4"/>
        <v>0.032</v>
      </c>
    </row>
    <row r="275" spans="1:6" ht="12.75">
      <c r="A275" s="13" t="s">
        <v>317</v>
      </c>
      <c r="B275" s="10" t="s">
        <v>318</v>
      </c>
      <c r="C275" s="4" t="s">
        <v>635</v>
      </c>
      <c r="D275" s="17">
        <v>103527</v>
      </c>
      <c r="E275" s="11">
        <v>106394</v>
      </c>
      <c r="F275" s="22">
        <f t="shared" si="4"/>
        <v>0.028</v>
      </c>
    </row>
    <row r="276" spans="1:6" ht="12.75">
      <c r="A276" s="13" t="s">
        <v>61</v>
      </c>
      <c r="B276" s="10" t="s">
        <v>62</v>
      </c>
      <c r="C276" s="4" t="s">
        <v>100</v>
      </c>
      <c r="D276" s="17">
        <v>106127</v>
      </c>
      <c r="E276" s="11">
        <v>108175</v>
      </c>
      <c r="F276" s="22">
        <f t="shared" si="4"/>
        <v>0.019</v>
      </c>
    </row>
    <row r="277" spans="1:6" ht="12.75">
      <c r="A277" s="13" t="s">
        <v>568</v>
      </c>
      <c r="B277" s="10" t="s">
        <v>569</v>
      </c>
      <c r="C277" s="4" t="s">
        <v>587</v>
      </c>
      <c r="D277" s="17">
        <v>194901</v>
      </c>
      <c r="E277" s="11">
        <v>194901</v>
      </c>
      <c r="F277" s="22">
        <f t="shared" si="4"/>
        <v>0</v>
      </c>
    </row>
    <row r="278" spans="1:6" ht="12.75">
      <c r="A278" s="13" t="s">
        <v>496</v>
      </c>
      <c r="B278" s="10" t="s">
        <v>497</v>
      </c>
      <c r="C278" s="4" t="s">
        <v>627</v>
      </c>
      <c r="D278" s="17">
        <v>167711</v>
      </c>
      <c r="E278" s="11">
        <v>167711</v>
      </c>
      <c r="F278" s="22">
        <f t="shared" si="4"/>
        <v>0</v>
      </c>
    </row>
    <row r="279" spans="1:6" ht="12.75">
      <c r="A279" s="13" t="s">
        <v>133</v>
      </c>
      <c r="B279" s="10" t="s">
        <v>134</v>
      </c>
      <c r="C279" s="4" t="s">
        <v>628</v>
      </c>
      <c r="D279" s="17">
        <v>97121</v>
      </c>
      <c r="E279" s="11">
        <v>99572</v>
      </c>
      <c r="F279" s="22">
        <f t="shared" si="4"/>
        <v>0.025</v>
      </c>
    </row>
    <row r="280" spans="1:6" ht="12.75">
      <c r="A280" s="13" t="s">
        <v>259</v>
      </c>
      <c r="B280" s="10" t="s">
        <v>260</v>
      </c>
      <c r="C280" s="4" t="s">
        <v>665</v>
      </c>
      <c r="D280" s="17">
        <v>142360</v>
      </c>
      <c r="E280" s="11">
        <v>111820</v>
      </c>
      <c r="F280" s="22">
        <f t="shared" si="4"/>
        <v>-0.215</v>
      </c>
    </row>
    <row r="281" spans="1:6" ht="12.75">
      <c r="A281" s="13" t="s">
        <v>261</v>
      </c>
      <c r="B281" s="10" t="s">
        <v>262</v>
      </c>
      <c r="C281" s="4" t="s">
        <v>665</v>
      </c>
      <c r="D281" s="17">
        <v>108970</v>
      </c>
      <c r="E281" s="11">
        <v>109018</v>
      </c>
      <c r="F281" s="22">
        <f t="shared" si="4"/>
        <v>0</v>
      </c>
    </row>
    <row r="282" spans="1:6" ht="12.75">
      <c r="A282" s="13" t="s">
        <v>263</v>
      </c>
      <c r="B282" s="10" t="s">
        <v>264</v>
      </c>
      <c r="C282" s="4" t="s">
        <v>665</v>
      </c>
      <c r="D282" s="17">
        <v>89989</v>
      </c>
      <c r="E282" s="11">
        <v>91523</v>
      </c>
      <c r="F282" s="22">
        <f t="shared" si="4"/>
        <v>0.017</v>
      </c>
    </row>
    <row r="283" spans="1:6" ht="12.75">
      <c r="A283" s="13" t="s">
        <v>265</v>
      </c>
      <c r="B283" s="10" t="s">
        <v>266</v>
      </c>
      <c r="C283" s="4" t="s">
        <v>665</v>
      </c>
      <c r="D283" s="17">
        <v>85749</v>
      </c>
      <c r="E283" s="11">
        <v>115597</v>
      </c>
      <c r="F283" s="22">
        <f t="shared" si="4"/>
        <v>0.348</v>
      </c>
    </row>
    <row r="284" spans="1:6" ht="12.75">
      <c r="A284" s="13" t="s">
        <v>211</v>
      </c>
      <c r="B284" s="10" t="s">
        <v>212</v>
      </c>
      <c r="C284" s="4" t="s">
        <v>639</v>
      </c>
      <c r="D284" s="17">
        <v>105757</v>
      </c>
      <c r="E284" s="11">
        <v>105632</v>
      </c>
      <c r="F284" s="22">
        <f t="shared" si="4"/>
        <v>-0.001</v>
      </c>
    </row>
    <row r="285" spans="1:6" ht="12.75">
      <c r="A285" s="13" t="s">
        <v>63</v>
      </c>
      <c r="B285" s="10" t="s">
        <v>64</v>
      </c>
      <c r="C285" s="4" t="s">
        <v>100</v>
      </c>
      <c r="D285" s="17">
        <v>114345</v>
      </c>
      <c r="E285" s="11">
        <v>116749</v>
      </c>
      <c r="F285" s="22">
        <f t="shared" si="4"/>
        <v>0.021</v>
      </c>
    </row>
    <row r="286" spans="1:6" ht="12.75">
      <c r="A286" s="13" t="s">
        <v>528</v>
      </c>
      <c r="B286" s="10" t="s">
        <v>529</v>
      </c>
      <c r="C286" s="4" t="s">
        <v>631</v>
      </c>
      <c r="D286" s="17">
        <v>57845</v>
      </c>
      <c r="E286" s="11">
        <v>59107</v>
      </c>
      <c r="F286" s="22">
        <f t="shared" si="4"/>
        <v>0.022</v>
      </c>
    </row>
    <row r="287" spans="1:6" ht="12.75">
      <c r="A287" s="13" t="s">
        <v>197</v>
      </c>
      <c r="B287" s="10" t="s">
        <v>198</v>
      </c>
      <c r="C287" s="4" t="s">
        <v>633</v>
      </c>
      <c r="D287" s="17">
        <v>86215</v>
      </c>
      <c r="E287" s="11">
        <v>85100</v>
      </c>
      <c r="F287" s="22">
        <f t="shared" si="4"/>
        <v>-0.013</v>
      </c>
    </row>
    <row r="288" spans="1:6" ht="13.5" thickBot="1">
      <c r="A288" s="13" t="s">
        <v>245</v>
      </c>
      <c r="B288" s="10" t="s">
        <v>246</v>
      </c>
      <c r="C288" s="4" t="s">
        <v>597</v>
      </c>
      <c r="D288" s="16">
        <v>311931</v>
      </c>
      <c r="E288" s="15">
        <v>253222</v>
      </c>
      <c r="F288" s="19">
        <f t="shared" si="4"/>
        <v>-0.188</v>
      </c>
    </row>
    <row r="289" ht="13.5" thickTop="1">
      <c r="C289" s="4"/>
    </row>
    <row r="290" ht="12.75">
      <c r="C290" s="4"/>
    </row>
    <row r="291" ht="12.75">
      <c r="C291" s="21"/>
    </row>
    <row r="292" spans="2:6" ht="12.75">
      <c r="B292" s="21" t="s">
        <v>669</v>
      </c>
      <c r="C292" s="4"/>
      <c r="D292" s="23">
        <f>SUM(D3:D288)/286</f>
        <v>110277</v>
      </c>
      <c r="E292" s="23">
        <f>SUM(E3:E288)/286</f>
        <v>110317</v>
      </c>
      <c r="F292" s="22">
        <f>(E292-D292)/D292</f>
        <v>0</v>
      </c>
    </row>
  </sheetData>
  <sheetProtection/>
  <autoFilter ref="A2:F2">
    <sortState ref="A3:F292">
      <sortCondition sortBy="value" ref="A3:A292"/>
    </sortState>
  </autoFilter>
  <printOptions gridLines="1" horizontalCentered="1"/>
  <pageMargins left="0.5" right="0.5" top="1" bottom="0.5" header="0.25" footer="0.25"/>
  <pageSetup horizontalDpi="600" verticalDpi="600" orientation="portrait" r:id="rId3"/>
  <headerFooter alignWithMargins="0">
    <oddHeader>&amp;C&amp;"Arial,Bold"KANSAS STATE DEPARTMENT OF EDUCATION
AVERAGE SUPERINTENDENT SALARIES
2012-13 ACTUAL AND 2013-14 CONTRACTED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2013-11-13T20:01:32Z</dcterms:created>
  <dcterms:modified xsi:type="dcterms:W3CDTF">2014-05-06T14:09:05Z</dcterms:modified>
  <cp:category/>
  <cp:version/>
  <cp:contentType/>
  <cp:contentStatus/>
</cp:coreProperties>
</file>