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402"/>
  </bookViews>
  <sheets>
    <sheet name="2010 All Buildings" sheetId="2" r:id="rId1"/>
  </sheets>
  <definedNames>
    <definedName name="_xlnm.Print_Titles" localSheetId="0">'2010 All Buildings'!$1:$1</definedName>
  </definedNames>
  <calcPr calcId="145621" fullCalcOnLoad="1"/>
</workbook>
</file>

<file path=xl/calcChain.xml><?xml version="1.0" encoding="utf-8"?>
<calcChain xmlns="http://schemas.openxmlformats.org/spreadsheetml/2006/main">
  <c r="N1383" i="2" l="1"/>
  <c r="M1383" i="2"/>
  <c r="N1381" i="2"/>
  <c r="M1381" i="2"/>
  <c r="N1380" i="2"/>
  <c r="M1380" i="2"/>
  <c r="N1379" i="2"/>
  <c r="M1379" i="2"/>
  <c r="N1378" i="2"/>
  <c r="M1378" i="2"/>
  <c r="N1377" i="2"/>
  <c r="M1377" i="2"/>
  <c r="N1376" i="2"/>
  <c r="M1376" i="2"/>
  <c r="N1375" i="2"/>
  <c r="M1375" i="2"/>
  <c r="N1374" i="2"/>
  <c r="M1374" i="2"/>
  <c r="N1373" i="2"/>
  <c r="M1373" i="2"/>
  <c r="N1372" i="2"/>
  <c r="M1372" i="2"/>
  <c r="N1371" i="2"/>
  <c r="M1371" i="2"/>
  <c r="N1370" i="2"/>
  <c r="M1370" i="2"/>
  <c r="N1369" i="2"/>
  <c r="M1369" i="2"/>
  <c r="N1368" i="2"/>
  <c r="M1368" i="2"/>
  <c r="N1367" i="2"/>
  <c r="M1367" i="2"/>
  <c r="N1366" i="2"/>
  <c r="M1366" i="2"/>
  <c r="N1365" i="2"/>
  <c r="M1365" i="2"/>
  <c r="N1364" i="2"/>
  <c r="M1364" i="2"/>
  <c r="N1363" i="2"/>
  <c r="M1363" i="2"/>
  <c r="N1362" i="2"/>
  <c r="M1362" i="2"/>
  <c r="N1361" i="2"/>
  <c r="M1361" i="2"/>
  <c r="N1360" i="2"/>
  <c r="M1360" i="2"/>
  <c r="N1359" i="2"/>
  <c r="M1359" i="2"/>
  <c r="N1358" i="2"/>
  <c r="M1358" i="2"/>
  <c r="N1357" i="2"/>
  <c r="M1357" i="2"/>
  <c r="N1356" i="2"/>
  <c r="M1356" i="2"/>
  <c r="N1355" i="2"/>
  <c r="M1355" i="2"/>
  <c r="N1354" i="2"/>
  <c r="M1354" i="2"/>
  <c r="N1353" i="2"/>
  <c r="M1353" i="2"/>
  <c r="N1352" i="2"/>
  <c r="M1352" i="2"/>
  <c r="N1351" i="2"/>
  <c r="M1351" i="2"/>
  <c r="N1350" i="2"/>
  <c r="M1350" i="2"/>
  <c r="N1349" i="2"/>
  <c r="M1349" i="2"/>
  <c r="N1348" i="2"/>
  <c r="M1348" i="2"/>
  <c r="N1347" i="2"/>
  <c r="M1347" i="2"/>
  <c r="N1346" i="2"/>
  <c r="M1346" i="2"/>
  <c r="N1345" i="2"/>
  <c r="M1345" i="2"/>
  <c r="N1344" i="2"/>
  <c r="M1344" i="2"/>
  <c r="N1343" i="2"/>
  <c r="M1343" i="2"/>
  <c r="N1342" i="2"/>
  <c r="M1342" i="2"/>
  <c r="N1341" i="2"/>
  <c r="M1341" i="2"/>
  <c r="N1340" i="2"/>
  <c r="M1340" i="2"/>
  <c r="N1339" i="2"/>
  <c r="M1339" i="2"/>
  <c r="N1338" i="2"/>
  <c r="M1338" i="2"/>
  <c r="N1337" i="2"/>
  <c r="M1337" i="2"/>
  <c r="N1336" i="2"/>
  <c r="M1336" i="2"/>
  <c r="N1335" i="2"/>
  <c r="M1335" i="2"/>
  <c r="N1334" i="2"/>
  <c r="M1334" i="2"/>
  <c r="N1333" i="2"/>
  <c r="M1333" i="2"/>
  <c r="N1332" i="2"/>
  <c r="M1332" i="2"/>
  <c r="N1331" i="2"/>
  <c r="M1331" i="2"/>
  <c r="N1330" i="2"/>
  <c r="M1330" i="2"/>
  <c r="N1329" i="2"/>
  <c r="M1329" i="2"/>
  <c r="N1328" i="2"/>
  <c r="M1328" i="2"/>
  <c r="N1327" i="2"/>
  <c r="M1327" i="2"/>
  <c r="N1326" i="2"/>
  <c r="M1326" i="2"/>
  <c r="N1325" i="2"/>
  <c r="M1325" i="2"/>
  <c r="N1324" i="2"/>
  <c r="M1324" i="2"/>
  <c r="N1323" i="2"/>
  <c r="M1323" i="2"/>
  <c r="N1322" i="2"/>
  <c r="M1322" i="2"/>
  <c r="N1321" i="2"/>
  <c r="M1321" i="2"/>
  <c r="N1320" i="2"/>
  <c r="M1320" i="2"/>
  <c r="N1319" i="2"/>
  <c r="M1319" i="2"/>
  <c r="N1318" i="2"/>
  <c r="M1318" i="2"/>
  <c r="N1317" i="2"/>
  <c r="M1317" i="2"/>
  <c r="N1316" i="2"/>
  <c r="M1316" i="2"/>
  <c r="N1315" i="2"/>
  <c r="M1315" i="2"/>
  <c r="N1314" i="2"/>
  <c r="M1314" i="2"/>
  <c r="N1313" i="2"/>
  <c r="M1313" i="2"/>
  <c r="N1312" i="2"/>
  <c r="M1312" i="2"/>
  <c r="N1311" i="2"/>
  <c r="M1311" i="2"/>
  <c r="N1310" i="2"/>
  <c r="M1310" i="2"/>
  <c r="N1309" i="2"/>
  <c r="M1309" i="2"/>
  <c r="N1308" i="2"/>
  <c r="M1308" i="2"/>
  <c r="N1307" i="2"/>
  <c r="M1307" i="2"/>
  <c r="N1306" i="2"/>
  <c r="M1306" i="2"/>
  <c r="N1305" i="2"/>
  <c r="M1305" i="2"/>
  <c r="N1304" i="2"/>
  <c r="M1304" i="2"/>
  <c r="N1303" i="2"/>
  <c r="M1303" i="2"/>
  <c r="N1302" i="2"/>
  <c r="M1302" i="2"/>
  <c r="N1301" i="2"/>
  <c r="M1301" i="2"/>
  <c r="N1300" i="2"/>
  <c r="M1300" i="2"/>
  <c r="N1299" i="2"/>
  <c r="M1299" i="2"/>
  <c r="N1298" i="2"/>
  <c r="M1298" i="2"/>
  <c r="N1297" i="2"/>
  <c r="M1297" i="2"/>
  <c r="N1296" i="2"/>
  <c r="M1296" i="2"/>
  <c r="N1295" i="2"/>
  <c r="M1295" i="2"/>
  <c r="N1294" i="2"/>
  <c r="M1294" i="2"/>
  <c r="N1293" i="2"/>
  <c r="M1293" i="2"/>
  <c r="N1292" i="2"/>
  <c r="M1292" i="2"/>
  <c r="N1291" i="2"/>
  <c r="M1291" i="2"/>
  <c r="N1290" i="2"/>
  <c r="M1290" i="2"/>
  <c r="N1289" i="2"/>
  <c r="M1289" i="2"/>
  <c r="N1288" i="2"/>
  <c r="M1288" i="2"/>
  <c r="N1287" i="2"/>
  <c r="M1287" i="2"/>
  <c r="N1286" i="2"/>
  <c r="M1286" i="2"/>
  <c r="N1285" i="2"/>
  <c r="M1285" i="2"/>
  <c r="N1284" i="2"/>
  <c r="M1284" i="2"/>
  <c r="N1283" i="2"/>
  <c r="M1283" i="2"/>
  <c r="N1282" i="2"/>
  <c r="M1282" i="2"/>
  <c r="N1281" i="2"/>
  <c r="M1281" i="2"/>
  <c r="N1280" i="2"/>
  <c r="M1280" i="2"/>
  <c r="N1279" i="2"/>
  <c r="M1279" i="2"/>
  <c r="N1278" i="2"/>
  <c r="M1278" i="2"/>
  <c r="N1277" i="2"/>
  <c r="M1277" i="2"/>
  <c r="N1276" i="2"/>
  <c r="M1276" i="2"/>
  <c r="N1275" i="2"/>
  <c r="M1275" i="2"/>
  <c r="N1274" i="2"/>
  <c r="M1274" i="2"/>
  <c r="N1273" i="2"/>
  <c r="M1273" i="2"/>
  <c r="N1272" i="2"/>
  <c r="M1272" i="2"/>
  <c r="N1271" i="2"/>
  <c r="M1271" i="2"/>
  <c r="N1270" i="2"/>
  <c r="M1270" i="2"/>
  <c r="N1269" i="2"/>
  <c r="M1269" i="2"/>
  <c r="N1268" i="2"/>
  <c r="M1268" i="2"/>
  <c r="N1267" i="2"/>
  <c r="M1267" i="2"/>
  <c r="N1266" i="2"/>
  <c r="M1266" i="2"/>
  <c r="N1265" i="2"/>
  <c r="M1265" i="2"/>
  <c r="N1264" i="2"/>
  <c r="M1264" i="2"/>
  <c r="N1263" i="2"/>
  <c r="M1263" i="2"/>
  <c r="N1262" i="2"/>
  <c r="M1262" i="2"/>
  <c r="N1261" i="2"/>
  <c r="M1261" i="2"/>
  <c r="N1260" i="2"/>
  <c r="M1260" i="2"/>
  <c r="N1259" i="2"/>
  <c r="M1259" i="2"/>
  <c r="N1258" i="2"/>
  <c r="M1258" i="2"/>
  <c r="N1257" i="2"/>
  <c r="M1257" i="2"/>
  <c r="N1256" i="2"/>
  <c r="M1256" i="2"/>
  <c r="N1255" i="2"/>
  <c r="M1255" i="2"/>
  <c r="N1254" i="2"/>
  <c r="M1254" i="2"/>
  <c r="N1253" i="2"/>
  <c r="M1253" i="2"/>
  <c r="N1252" i="2"/>
  <c r="M1252" i="2"/>
  <c r="N1251" i="2"/>
  <c r="M1251" i="2"/>
  <c r="N1250" i="2"/>
  <c r="M1250" i="2"/>
  <c r="N1249" i="2"/>
  <c r="M1249" i="2"/>
  <c r="N1248" i="2"/>
  <c r="M1248" i="2"/>
  <c r="N1247" i="2"/>
  <c r="M1247" i="2"/>
  <c r="N1246" i="2"/>
  <c r="M1246" i="2"/>
  <c r="N1245" i="2"/>
  <c r="M1245" i="2"/>
  <c r="N1244" i="2"/>
  <c r="M1244" i="2"/>
  <c r="N1243" i="2"/>
  <c r="M1243" i="2"/>
  <c r="N1242" i="2"/>
  <c r="M1242" i="2"/>
  <c r="N1241" i="2"/>
  <c r="M1241" i="2"/>
  <c r="N1240" i="2"/>
  <c r="M1240" i="2"/>
  <c r="N1239" i="2"/>
  <c r="M1239" i="2"/>
  <c r="N1238" i="2"/>
  <c r="M1238" i="2"/>
  <c r="N1237" i="2"/>
  <c r="M1237" i="2"/>
  <c r="N1236" i="2"/>
  <c r="M1236" i="2"/>
  <c r="N1235" i="2"/>
  <c r="M1235" i="2"/>
  <c r="N1234" i="2"/>
  <c r="M1234" i="2"/>
  <c r="N1233" i="2"/>
  <c r="M1233" i="2"/>
  <c r="N1232" i="2"/>
  <c r="M1232" i="2"/>
  <c r="N1231" i="2"/>
  <c r="M1231" i="2"/>
  <c r="N1230" i="2"/>
  <c r="M1230" i="2"/>
  <c r="N1229" i="2"/>
  <c r="M1229" i="2"/>
  <c r="N1228" i="2"/>
  <c r="M1228" i="2"/>
  <c r="N1227" i="2"/>
  <c r="M1227" i="2"/>
  <c r="N1226" i="2"/>
  <c r="M1226" i="2"/>
  <c r="N1225" i="2"/>
  <c r="M1225" i="2"/>
  <c r="N1224" i="2"/>
  <c r="M1224" i="2"/>
  <c r="N1223" i="2"/>
  <c r="M1223" i="2"/>
  <c r="N1222" i="2"/>
  <c r="M1222" i="2"/>
  <c r="N1221" i="2"/>
  <c r="M1221" i="2"/>
  <c r="N1220" i="2"/>
  <c r="M1220" i="2"/>
  <c r="N1219" i="2"/>
  <c r="M1219" i="2"/>
  <c r="N1218" i="2"/>
  <c r="M1218" i="2"/>
  <c r="N1217" i="2"/>
  <c r="M1217" i="2"/>
  <c r="N1216" i="2"/>
  <c r="M1216" i="2"/>
  <c r="N1215" i="2"/>
  <c r="M1215" i="2"/>
  <c r="N1214" i="2"/>
  <c r="M1214" i="2"/>
  <c r="N1213" i="2"/>
  <c r="M1213" i="2"/>
  <c r="N1212" i="2"/>
  <c r="M1212" i="2"/>
  <c r="N1211" i="2"/>
  <c r="M1211" i="2"/>
  <c r="N1210" i="2"/>
  <c r="M1210" i="2"/>
  <c r="N1209" i="2"/>
  <c r="M1209" i="2"/>
  <c r="N1208" i="2"/>
  <c r="M1208" i="2"/>
  <c r="N1207" i="2"/>
  <c r="M1207" i="2"/>
  <c r="N1206" i="2"/>
  <c r="M1206" i="2"/>
  <c r="N1205" i="2"/>
  <c r="M1205" i="2"/>
  <c r="N1204" i="2"/>
  <c r="M1204" i="2"/>
  <c r="N1203" i="2"/>
  <c r="M1203" i="2"/>
  <c r="N1202" i="2"/>
  <c r="M1202" i="2"/>
  <c r="N1201" i="2"/>
  <c r="M1201" i="2"/>
  <c r="N1200" i="2"/>
  <c r="M1200" i="2"/>
  <c r="N1199" i="2"/>
  <c r="M1199" i="2"/>
  <c r="N1198" i="2"/>
  <c r="M1198" i="2"/>
  <c r="N1197" i="2"/>
  <c r="M1197" i="2"/>
  <c r="N1196" i="2"/>
  <c r="M1196" i="2"/>
  <c r="N1195" i="2"/>
  <c r="M1195" i="2"/>
  <c r="N1194" i="2"/>
  <c r="M1194" i="2"/>
  <c r="N1193" i="2"/>
  <c r="M1193" i="2"/>
  <c r="N1192" i="2"/>
  <c r="M1192" i="2"/>
  <c r="N1191" i="2"/>
  <c r="M1191" i="2"/>
  <c r="N1190" i="2"/>
  <c r="M1190" i="2"/>
  <c r="N1189" i="2"/>
  <c r="M1189" i="2"/>
  <c r="N1188" i="2"/>
  <c r="M1188" i="2"/>
  <c r="N1187" i="2"/>
  <c r="M1187" i="2"/>
  <c r="N1186" i="2"/>
  <c r="M1186" i="2"/>
  <c r="N1185" i="2"/>
  <c r="M1185" i="2"/>
  <c r="N1184" i="2"/>
  <c r="M1184" i="2"/>
  <c r="N1183" i="2"/>
  <c r="M1183" i="2"/>
  <c r="N1182" i="2"/>
  <c r="M1182" i="2"/>
  <c r="N1181" i="2"/>
  <c r="M1181" i="2"/>
  <c r="N1180" i="2"/>
  <c r="M1180" i="2"/>
  <c r="N1179" i="2"/>
  <c r="M1179" i="2"/>
  <c r="N1178" i="2"/>
  <c r="M1178" i="2"/>
  <c r="N1177" i="2"/>
  <c r="M1177" i="2"/>
  <c r="N1176" i="2"/>
  <c r="M1176" i="2"/>
  <c r="N1175" i="2"/>
  <c r="M1175" i="2"/>
  <c r="N1174" i="2"/>
  <c r="M1174" i="2"/>
  <c r="N1173" i="2"/>
  <c r="M1173" i="2"/>
  <c r="N1172" i="2"/>
  <c r="M1172" i="2"/>
  <c r="N1171" i="2"/>
  <c r="M1171" i="2"/>
  <c r="N1170" i="2"/>
  <c r="M1170" i="2"/>
  <c r="N1169" i="2"/>
  <c r="M1169" i="2"/>
  <c r="N1168" i="2"/>
  <c r="M1168" i="2"/>
  <c r="N1167" i="2"/>
  <c r="M1167" i="2"/>
  <c r="N1166" i="2"/>
  <c r="M1166" i="2"/>
  <c r="N1165" i="2"/>
  <c r="M1165" i="2"/>
  <c r="N1164" i="2"/>
  <c r="M1164" i="2"/>
  <c r="N1163" i="2"/>
  <c r="M1163" i="2"/>
  <c r="N1162" i="2"/>
  <c r="M1162" i="2"/>
  <c r="N1161" i="2"/>
  <c r="M1161" i="2"/>
  <c r="N1160" i="2"/>
  <c r="M1160" i="2"/>
  <c r="N1159" i="2"/>
  <c r="M1159" i="2"/>
  <c r="N1158" i="2"/>
  <c r="M1158" i="2"/>
  <c r="N1157" i="2"/>
  <c r="M1157" i="2"/>
  <c r="N1156" i="2"/>
  <c r="M1156" i="2"/>
  <c r="N1155" i="2"/>
  <c r="M1155" i="2"/>
  <c r="N1154" i="2"/>
  <c r="M1154" i="2"/>
  <c r="N1153" i="2"/>
  <c r="M1153" i="2"/>
  <c r="N1152" i="2"/>
  <c r="M1152" i="2"/>
  <c r="N1151" i="2"/>
  <c r="M1151" i="2"/>
  <c r="N1150" i="2"/>
  <c r="M1150" i="2"/>
  <c r="N1149" i="2"/>
  <c r="M1149" i="2"/>
  <c r="N1148" i="2"/>
  <c r="M1148" i="2"/>
  <c r="N1147" i="2"/>
  <c r="M1147" i="2"/>
  <c r="N1146" i="2"/>
  <c r="M1146" i="2"/>
  <c r="N1145" i="2"/>
  <c r="M1145" i="2"/>
  <c r="N1144" i="2"/>
  <c r="M1144" i="2"/>
  <c r="N1143" i="2"/>
  <c r="M1143" i="2"/>
  <c r="N1142" i="2"/>
  <c r="M1142" i="2"/>
  <c r="N1141" i="2"/>
  <c r="M1141" i="2"/>
  <c r="N1140" i="2"/>
  <c r="M1140" i="2"/>
  <c r="N1139" i="2"/>
  <c r="M1139" i="2"/>
  <c r="N1138" i="2"/>
  <c r="M1138" i="2"/>
  <c r="N1137" i="2"/>
  <c r="M1137" i="2"/>
  <c r="N1136" i="2"/>
  <c r="M1136" i="2"/>
  <c r="N1135" i="2"/>
  <c r="M1135" i="2"/>
  <c r="N1134" i="2"/>
  <c r="M1134" i="2"/>
  <c r="N1133" i="2"/>
  <c r="M1133" i="2"/>
  <c r="N1132" i="2"/>
  <c r="M1132" i="2"/>
  <c r="N1131" i="2"/>
  <c r="M1131" i="2"/>
  <c r="N1130" i="2"/>
  <c r="M1130" i="2"/>
  <c r="N1129" i="2"/>
  <c r="M1129" i="2"/>
  <c r="N1128" i="2"/>
  <c r="M1128" i="2"/>
  <c r="N1127" i="2"/>
  <c r="M1127" i="2"/>
  <c r="N1126" i="2"/>
  <c r="M1126" i="2"/>
  <c r="N1125" i="2"/>
  <c r="M1125" i="2"/>
  <c r="N1124" i="2"/>
  <c r="M1124" i="2"/>
  <c r="N1123" i="2"/>
  <c r="M1123" i="2"/>
  <c r="N1122" i="2"/>
  <c r="M1122" i="2"/>
  <c r="N1121" i="2"/>
  <c r="M1121" i="2"/>
  <c r="N1120" i="2"/>
  <c r="M1120" i="2"/>
  <c r="N1119" i="2"/>
  <c r="M1119" i="2"/>
  <c r="N1118" i="2"/>
  <c r="M1118" i="2"/>
  <c r="N1117" i="2"/>
  <c r="M1117" i="2"/>
  <c r="N1116" i="2"/>
  <c r="M1116" i="2"/>
  <c r="N1115" i="2"/>
  <c r="M1115" i="2"/>
  <c r="N1114" i="2"/>
  <c r="M1114" i="2"/>
  <c r="N1113" i="2"/>
  <c r="M1113" i="2"/>
  <c r="N1112" i="2"/>
  <c r="M1112" i="2"/>
  <c r="N1111" i="2"/>
  <c r="M1111" i="2"/>
  <c r="N1110" i="2"/>
  <c r="M1110" i="2"/>
  <c r="N1109" i="2"/>
  <c r="M1109" i="2"/>
  <c r="N1108" i="2"/>
  <c r="M1108" i="2"/>
  <c r="N1107" i="2"/>
  <c r="M1107" i="2"/>
  <c r="N1106" i="2"/>
  <c r="M1106" i="2"/>
  <c r="N1105" i="2"/>
  <c r="M1105" i="2"/>
  <c r="N1104" i="2"/>
  <c r="M1104" i="2"/>
  <c r="N1103" i="2"/>
  <c r="M1103" i="2"/>
  <c r="N1102" i="2"/>
  <c r="M1102" i="2"/>
  <c r="N1101" i="2"/>
  <c r="M1101" i="2"/>
  <c r="N1100" i="2"/>
  <c r="M1100" i="2"/>
  <c r="N1099" i="2"/>
  <c r="M1099" i="2"/>
  <c r="N1098" i="2"/>
  <c r="M1098" i="2"/>
  <c r="N1097" i="2"/>
  <c r="M1097" i="2"/>
  <c r="N1096" i="2"/>
  <c r="M1096" i="2"/>
  <c r="N1095" i="2"/>
  <c r="M1095" i="2"/>
  <c r="N1094" i="2"/>
  <c r="M1094" i="2"/>
  <c r="N1093" i="2"/>
  <c r="M1093" i="2"/>
  <c r="N1092" i="2"/>
  <c r="M1092" i="2"/>
  <c r="N1091" i="2"/>
  <c r="M1091" i="2"/>
  <c r="N1090" i="2"/>
  <c r="M1090" i="2"/>
  <c r="N1089" i="2"/>
  <c r="M1089" i="2"/>
  <c r="N1088" i="2"/>
  <c r="M1088" i="2"/>
  <c r="N1087" i="2"/>
  <c r="M1087" i="2"/>
  <c r="N1086" i="2"/>
  <c r="M1086" i="2"/>
  <c r="N1085" i="2"/>
  <c r="M1085" i="2"/>
  <c r="N1084" i="2"/>
  <c r="M1084" i="2"/>
  <c r="N1083" i="2"/>
  <c r="M1083" i="2"/>
  <c r="N1082" i="2"/>
  <c r="M1082" i="2"/>
  <c r="N1081" i="2"/>
  <c r="M1081" i="2"/>
  <c r="N1080" i="2"/>
  <c r="M1080" i="2"/>
  <c r="N1079" i="2"/>
  <c r="M1079" i="2"/>
  <c r="N1078" i="2"/>
  <c r="M1078" i="2"/>
  <c r="N1077" i="2"/>
  <c r="M1077" i="2"/>
  <c r="N1076" i="2"/>
  <c r="M1076" i="2"/>
  <c r="N1075" i="2"/>
  <c r="M1075" i="2"/>
  <c r="N1074" i="2"/>
  <c r="M1074" i="2"/>
  <c r="N1073" i="2"/>
  <c r="M1073" i="2"/>
  <c r="N1072" i="2"/>
  <c r="M1072" i="2"/>
  <c r="N1071" i="2"/>
  <c r="M1071" i="2"/>
  <c r="N1070" i="2"/>
  <c r="M1070" i="2"/>
  <c r="N1069" i="2"/>
  <c r="M1069" i="2"/>
  <c r="N1068" i="2"/>
  <c r="M1068" i="2"/>
  <c r="N1067" i="2"/>
  <c r="M1067" i="2"/>
  <c r="N1066" i="2"/>
  <c r="M1066" i="2"/>
  <c r="N1065" i="2"/>
  <c r="M1065" i="2"/>
  <c r="N1064" i="2"/>
  <c r="M1064" i="2"/>
  <c r="N1063" i="2"/>
  <c r="M1063" i="2"/>
  <c r="N1062" i="2"/>
  <c r="M1062" i="2"/>
  <c r="N1061" i="2"/>
  <c r="M1061" i="2"/>
  <c r="N1060" i="2"/>
  <c r="M1060" i="2"/>
  <c r="N1059" i="2"/>
  <c r="M1059" i="2"/>
  <c r="N1058" i="2"/>
  <c r="M1058" i="2"/>
  <c r="N1057" i="2"/>
  <c r="M1057" i="2"/>
  <c r="N1056" i="2"/>
  <c r="M1056" i="2"/>
  <c r="N1055" i="2"/>
  <c r="M1055" i="2"/>
  <c r="N1054" i="2"/>
  <c r="M1054" i="2"/>
  <c r="N1053" i="2"/>
  <c r="M1053" i="2"/>
  <c r="N1052" i="2"/>
  <c r="M1052" i="2"/>
  <c r="N1051" i="2"/>
  <c r="M1051" i="2"/>
  <c r="N1050" i="2"/>
  <c r="M1050" i="2"/>
  <c r="N1049" i="2"/>
  <c r="M1049" i="2"/>
  <c r="N1048" i="2"/>
  <c r="M1048" i="2"/>
  <c r="N1047" i="2"/>
  <c r="M1047" i="2"/>
  <c r="N1046" i="2"/>
  <c r="M1046" i="2"/>
  <c r="N1045" i="2"/>
  <c r="M1045" i="2"/>
  <c r="N1044" i="2"/>
  <c r="M1044" i="2"/>
  <c r="N1043" i="2"/>
  <c r="M1043" i="2"/>
  <c r="N1042" i="2"/>
  <c r="M1042" i="2"/>
  <c r="N1041" i="2"/>
  <c r="M1041" i="2"/>
  <c r="N1040" i="2"/>
  <c r="M1040" i="2"/>
  <c r="N1039" i="2"/>
  <c r="M1039" i="2"/>
  <c r="N1038" i="2"/>
  <c r="M1038" i="2"/>
  <c r="N1037" i="2"/>
  <c r="M1037" i="2"/>
  <c r="N1036" i="2"/>
  <c r="M1036" i="2"/>
  <c r="N1035" i="2"/>
  <c r="M1035" i="2"/>
  <c r="N1034" i="2"/>
  <c r="M1034" i="2"/>
  <c r="N1033" i="2"/>
  <c r="M1033" i="2"/>
  <c r="N1032" i="2"/>
  <c r="M1032" i="2"/>
  <c r="N1031" i="2"/>
  <c r="M1031" i="2"/>
  <c r="N1030" i="2"/>
  <c r="M1030" i="2"/>
  <c r="N1029" i="2"/>
  <c r="M1029" i="2"/>
  <c r="N1028" i="2"/>
  <c r="M1028" i="2"/>
  <c r="N1027" i="2"/>
  <c r="M1027" i="2"/>
  <c r="N1026" i="2"/>
  <c r="M1026" i="2"/>
  <c r="N1025" i="2"/>
  <c r="M1025" i="2"/>
  <c r="N1024" i="2"/>
  <c r="M1024" i="2"/>
  <c r="N1023" i="2"/>
  <c r="M1023" i="2"/>
  <c r="N1022" i="2"/>
  <c r="M1022" i="2"/>
  <c r="N1021" i="2"/>
  <c r="M1021" i="2"/>
  <c r="N1020" i="2"/>
  <c r="M1020" i="2"/>
  <c r="N1019" i="2"/>
  <c r="M1019" i="2"/>
  <c r="N1018" i="2"/>
  <c r="M1018" i="2"/>
  <c r="N1017" i="2"/>
  <c r="M1017" i="2"/>
  <c r="N1016" i="2"/>
  <c r="M1016" i="2"/>
  <c r="N1015" i="2"/>
  <c r="M1015" i="2"/>
  <c r="N1014" i="2"/>
  <c r="M1014" i="2"/>
  <c r="N1013" i="2"/>
  <c r="M1013" i="2"/>
  <c r="N1012" i="2"/>
  <c r="M1012" i="2"/>
  <c r="N1011" i="2"/>
  <c r="M1011" i="2"/>
  <c r="N1010" i="2"/>
  <c r="M1010" i="2"/>
  <c r="N1009" i="2"/>
  <c r="M1009" i="2"/>
  <c r="N1008" i="2"/>
  <c r="M1008" i="2"/>
  <c r="N1007" i="2"/>
  <c r="M1007" i="2"/>
  <c r="N1006" i="2"/>
  <c r="M1006" i="2"/>
  <c r="N1005" i="2"/>
  <c r="M1005" i="2"/>
  <c r="N1004" i="2"/>
  <c r="M1004" i="2"/>
  <c r="N1003" i="2"/>
  <c r="M1003" i="2"/>
  <c r="N1002" i="2"/>
  <c r="M1002" i="2"/>
  <c r="N1001" i="2"/>
  <c r="M1001" i="2"/>
  <c r="N1000" i="2"/>
  <c r="M1000" i="2"/>
  <c r="N999" i="2"/>
  <c r="M999" i="2"/>
  <c r="N998" i="2"/>
  <c r="M998" i="2"/>
  <c r="N997" i="2"/>
  <c r="M997" i="2"/>
  <c r="N996" i="2"/>
  <c r="M996" i="2"/>
  <c r="N995" i="2"/>
  <c r="M995" i="2"/>
  <c r="N994" i="2"/>
  <c r="M994" i="2"/>
  <c r="N993" i="2"/>
  <c r="M993" i="2"/>
  <c r="N992" i="2"/>
  <c r="M992" i="2"/>
  <c r="N991" i="2"/>
  <c r="M991" i="2"/>
  <c r="N990" i="2"/>
  <c r="M990" i="2"/>
  <c r="N989" i="2"/>
  <c r="M989" i="2"/>
  <c r="N988" i="2"/>
  <c r="M988" i="2"/>
  <c r="N987" i="2"/>
  <c r="M987" i="2"/>
  <c r="N986" i="2"/>
  <c r="M986" i="2"/>
  <c r="N985" i="2"/>
  <c r="M985" i="2"/>
  <c r="N984" i="2"/>
  <c r="M984" i="2"/>
  <c r="N983" i="2"/>
  <c r="M983" i="2"/>
  <c r="N982" i="2"/>
  <c r="M982" i="2"/>
  <c r="N981" i="2"/>
  <c r="M981" i="2"/>
  <c r="N980" i="2"/>
  <c r="M980" i="2"/>
  <c r="N979" i="2"/>
  <c r="M979" i="2"/>
  <c r="N978" i="2"/>
  <c r="M978" i="2"/>
  <c r="N977" i="2"/>
  <c r="M977" i="2"/>
  <c r="N976" i="2"/>
  <c r="M976" i="2"/>
  <c r="N975" i="2"/>
  <c r="M975" i="2"/>
  <c r="N974" i="2"/>
  <c r="M974" i="2"/>
  <c r="N973" i="2"/>
  <c r="M973" i="2"/>
  <c r="N972" i="2"/>
  <c r="M972" i="2"/>
  <c r="N971" i="2"/>
  <c r="M971" i="2"/>
  <c r="N970" i="2"/>
  <c r="M970" i="2"/>
  <c r="N969" i="2"/>
  <c r="M969" i="2"/>
  <c r="N968" i="2"/>
  <c r="M968" i="2"/>
  <c r="N967" i="2"/>
  <c r="M967" i="2"/>
  <c r="N966" i="2"/>
  <c r="M966" i="2"/>
  <c r="N965" i="2"/>
  <c r="M965" i="2"/>
  <c r="N964" i="2"/>
  <c r="M964" i="2"/>
  <c r="N963" i="2"/>
  <c r="M963" i="2"/>
  <c r="N962" i="2"/>
  <c r="M962" i="2"/>
  <c r="N961" i="2"/>
  <c r="M961" i="2"/>
  <c r="N960" i="2"/>
  <c r="M960" i="2"/>
  <c r="N959" i="2"/>
  <c r="M959" i="2"/>
  <c r="N958" i="2"/>
  <c r="M958" i="2"/>
  <c r="N957" i="2"/>
  <c r="M957" i="2"/>
  <c r="N956" i="2"/>
  <c r="M956" i="2"/>
  <c r="N955" i="2"/>
  <c r="M955" i="2"/>
  <c r="N954" i="2"/>
  <c r="M954" i="2"/>
  <c r="N953" i="2"/>
  <c r="M953" i="2"/>
  <c r="N952" i="2"/>
  <c r="M952" i="2"/>
  <c r="N951" i="2"/>
  <c r="M951" i="2"/>
  <c r="N950" i="2"/>
  <c r="M950" i="2"/>
  <c r="N949" i="2"/>
  <c r="M949" i="2"/>
  <c r="N948" i="2"/>
  <c r="M948" i="2"/>
  <c r="N947" i="2"/>
  <c r="M947" i="2"/>
  <c r="N946" i="2"/>
  <c r="M946" i="2"/>
  <c r="N945" i="2"/>
  <c r="M945" i="2"/>
  <c r="N944" i="2"/>
  <c r="M944" i="2"/>
  <c r="N943" i="2"/>
  <c r="M943" i="2"/>
  <c r="N942" i="2"/>
  <c r="M942" i="2"/>
  <c r="N941" i="2"/>
  <c r="M941" i="2"/>
  <c r="N940" i="2"/>
  <c r="M940" i="2"/>
  <c r="N939" i="2"/>
  <c r="M939" i="2"/>
  <c r="N938" i="2"/>
  <c r="M938" i="2"/>
  <c r="N937" i="2"/>
  <c r="M937" i="2"/>
  <c r="N936" i="2"/>
  <c r="M936" i="2"/>
  <c r="N935" i="2"/>
  <c r="M935" i="2"/>
  <c r="N934" i="2"/>
  <c r="M934" i="2"/>
  <c r="N933" i="2"/>
  <c r="M933" i="2"/>
  <c r="N932" i="2"/>
  <c r="M932" i="2"/>
  <c r="N931" i="2"/>
  <c r="M931" i="2"/>
  <c r="N930" i="2"/>
  <c r="M930" i="2"/>
  <c r="N929" i="2"/>
  <c r="M929" i="2"/>
  <c r="N928" i="2"/>
  <c r="M928" i="2"/>
  <c r="N927" i="2"/>
  <c r="M927" i="2"/>
  <c r="N926" i="2"/>
  <c r="M926" i="2"/>
  <c r="N925" i="2"/>
  <c r="M925" i="2"/>
  <c r="N924" i="2"/>
  <c r="M924" i="2"/>
  <c r="N923" i="2"/>
  <c r="M923" i="2"/>
  <c r="N922" i="2"/>
  <c r="M922" i="2"/>
  <c r="N921" i="2"/>
  <c r="M921" i="2"/>
  <c r="N920" i="2"/>
  <c r="M920" i="2"/>
  <c r="N919" i="2"/>
  <c r="M919" i="2"/>
  <c r="N918" i="2"/>
  <c r="M918" i="2"/>
  <c r="N917" i="2"/>
  <c r="M917" i="2"/>
  <c r="N916" i="2"/>
  <c r="M916" i="2"/>
  <c r="N915" i="2"/>
  <c r="M915" i="2"/>
  <c r="N914" i="2"/>
  <c r="M914" i="2"/>
  <c r="N913" i="2"/>
  <c r="M913" i="2"/>
  <c r="N912" i="2"/>
  <c r="M912" i="2"/>
  <c r="N911" i="2"/>
  <c r="M911" i="2"/>
  <c r="N910" i="2"/>
  <c r="M910" i="2"/>
  <c r="N909" i="2"/>
  <c r="M909" i="2"/>
  <c r="N908" i="2"/>
  <c r="M908" i="2"/>
  <c r="N907" i="2"/>
  <c r="M907" i="2"/>
  <c r="N906" i="2"/>
  <c r="M906" i="2"/>
  <c r="N905" i="2"/>
  <c r="M905" i="2"/>
  <c r="N904" i="2"/>
  <c r="M904" i="2"/>
  <c r="N903" i="2"/>
  <c r="M903" i="2"/>
  <c r="N902" i="2"/>
  <c r="M902" i="2"/>
  <c r="N901" i="2"/>
  <c r="M901" i="2"/>
  <c r="N900" i="2"/>
  <c r="M900" i="2"/>
  <c r="N899" i="2"/>
  <c r="M899" i="2"/>
  <c r="N898" i="2"/>
  <c r="M898" i="2"/>
  <c r="N897" i="2"/>
  <c r="M897" i="2"/>
  <c r="N896" i="2"/>
  <c r="M896" i="2"/>
  <c r="N895" i="2"/>
  <c r="M895" i="2"/>
  <c r="N894" i="2"/>
  <c r="M894" i="2"/>
  <c r="N893" i="2"/>
  <c r="M893" i="2"/>
  <c r="N892" i="2"/>
  <c r="M892" i="2"/>
  <c r="N891" i="2"/>
  <c r="M891" i="2"/>
  <c r="N890" i="2"/>
  <c r="M890" i="2"/>
  <c r="N889" i="2"/>
  <c r="M889" i="2"/>
  <c r="N888" i="2"/>
  <c r="M888" i="2"/>
  <c r="N887" i="2"/>
  <c r="M887" i="2"/>
  <c r="N886" i="2"/>
  <c r="M886" i="2"/>
  <c r="N885" i="2"/>
  <c r="M885" i="2"/>
  <c r="N884" i="2"/>
  <c r="M884" i="2"/>
  <c r="N883" i="2"/>
  <c r="M883" i="2"/>
  <c r="N882" i="2"/>
  <c r="M882" i="2"/>
  <c r="N881" i="2"/>
  <c r="M881" i="2"/>
  <c r="N880" i="2"/>
  <c r="M880" i="2"/>
  <c r="N879" i="2"/>
  <c r="M879" i="2"/>
  <c r="N878" i="2"/>
  <c r="M878" i="2"/>
  <c r="N877" i="2"/>
  <c r="M877" i="2"/>
  <c r="N876" i="2"/>
  <c r="M876" i="2"/>
  <c r="N875" i="2"/>
  <c r="M875" i="2"/>
  <c r="N874" i="2"/>
  <c r="M874" i="2"/>
  <c r="N873" i="2"/>
  <c r="M873" i="2"/>
  <c r="N872" i="2"/>
  <c r="M872" i="2"/>
  <c r="N871" i="2"/>
  <c r="M871" i="2"/>
  <c r="N870" i="2"/>
  <c r="M870" i="2"/>
  <c r="N869" i="2"/>
  <c r="M869" i="2"/>
  <c r="N868" i="2"/>
  <c r="M868" i="2"/>
  <c r="N867" i="2"/>
  <c r="M867" i="2"/>
  <c r="N866" i="2"/>
  <c r="M866" i="2"/>
  <c r="N865" i="2"/>
  <c r="M865" i="2"/>
  <c r="N864" i="2"/>
  <c r="M864" i="2"/>
  <c r="N863" i="2"/>
  <c r="M863" i="2"/>
  <c r="N862" i="2"/>
  <c r="M862" i="2"/>
  <c r="N861" i="2"/>
  <c r="M861" i="2"/>
  <c r="N860" i="2"/>
  <c r="M860" i="2"/>
  <c r="N859" i="2"/>
  <c r="M859" i="2"/>
  <c r="N858" i="2"/>
  <c r="M858" i="2"/>
  <c r="N857" i="2"/>
  <c r="M857" i="2"/>
  <c r="N856" i="2"/>
  <c r="M856" i="2"/>
  <c r="N855" i="2"/>
  <c r="M855" i="2"/>
  <c r="N854" i="2"/>
  <c r="M854" i="2"/>
  <c r="N853" i="2"/>
  <c r="M853" i="2"/>
  <c r="N852" i="2"/>
  <c r="M852" i="2"/>
  <c r="N851" i="2"/>
  <c r="M851" i="2"/>
  <c r="N850" i="2"/>
  <c r="M850" i="2"/>
  <c r="N849" i="2"/>
  <c r="M849" i="2"/>
  <c r="N848" i="2"/>
  <c r="M848" i="2"/>
  <c r="N847" i="2"/>
  <c r="M847" i="2"/>
  <c r="N846" i="2"/>
  <c r="M846" i="2"/>
  <c r="N845" i="2"/>
  <c r="M845" i="2"/>
  <c r="N844" i="2"/>
  <c r="M844" i="2"/>
  <c r="N843" i="2"/>
  <c r="M843" i="2"/>
  <c r="N842" i="2"/>
  <c r="M842" i="2"/>
  <c r="N841" i="2"/>
  <c r="M841" i="2"/>
  <c r="N840" i="2"/>
  <c r="M840" i="2"/>
  <c r="N839" i="2"/>
  <c r="M839" i="2"/>
  <c r="N838" i="2"/>
  <c r="M838" i="2"/>
  <c r="N837" i="2"/>
  <c r="M837" i="2"/>
  <c r="N836" i="2"/>
  <c r="M836" i="2"/>
  <c r="N835" i="2"/>
  <c r="M835" i="2"/>
  <c r="N834" i="2"/>
  <c r="M834" i="2"/>
  <c r="N833" i="2"/>
  <c r="M833" i="2"/>
  <c r="N832" i="2"/>
  <c r="M832" i="2"/>
  <c r="N831" i="2"/>
  <c r="M831" i="2"/>
  <c r="N830" i="2"/>
  <c r="M830" i="2"/>
  <c r="N829" i="2"/>
  <c r="M829" i="2"/>
  <c r="N828" i="2"/>
  <c r="M828" i="2"/>
  <c r="N827" i="2"/>
  <c r="M827" i="2"/>
  <c r="N826" i="2"/>
  <c r="M826" i="2"/>
  <c r="N825" i="2"/>
  <c r="M825" i="2"/>
  <c r="N824" i="2"/>
  <c r="M824" i="2"/>
  <c r="N823" i="2"/>
  <c r="M823" i="2"/>
  <c r="N822" i="2"/>
  <c r="M822" i="2"/>
  <c r="N821" i="2"/>
  <c r="M821" i="2"/>
  <c r="N820" i="2"/>
  <c r="M820" i="2"/>
  <c r="N819" i="2"/>
  <c r="M819" i="2"/>
  <c r="N818" i="2"/>
  <c r="M818" i="2"/>
  <c r="N817" i="2"/>
  <c r="M817" i="2"/>
  <c r="N816" i="2"/>
  <c r="M816" i="2"/>
  <c r="N815" i="2"/>
  <c r="M815" i="2"/>
  <c r="N814" i="2"/>
  <c r="M814" i="2"/>
  <c r="N813" i="2"/>
  <c r="M813" i="2"/>
  <c r="N812" i="2"/>
  <c r="M812" i="2"/>
  <c r="N811" i="2"/>
  <c r="M811" i="2"/>
  <c r="N810" i="2"/>
  <c r="M810" i="2"/>
  <c r="N809" i="2"/>
  <c r="M809" i="2"/>
  <c r="N808" i="2"/>
  <c r="M808" i="2"/>
  <c r="N807" i="2"/>
  <c r="M807" i="2"/>
  <c r="N806" i="2"/>
  <c r="M806" i="2"/>
  <c r="N805" i="2"/>
  <c r="M805" i="2"/>
  <c r="N804" i="2"/>
  <c r="M804" i="2"/>
  <c r="N803" i="2"/>
  <c r="M803" i="2"/>
  <c r="N802" i="2"/>
  <c r="M802" i="2"/>
  <c r="N801" i="2"/>
  <c r="M801" i="2"/>
  <c r="N800" i="2"/>
  <c r="M800" i="2"/>
  <c r="N799" i="2"/>
  <c r="M799" i="2"/>
  <c r="N798" i="2"/>
  <c r="M798" i="2"/>
  <c r="N797" i="2"/>
  <c r="M797" i="2"/>
  <c r="N796" i="2"/>
  <c r="M796" i="2"/>
  <c r="N795" i="2"/>
  <c r="M795" i="2"/>
  <c r="N794" i="2"/>
  <c r="M794" i="2"/>
  <c r="N793" i="2"/>
  <c r="M793" i="2"/>
  <c r="N792" i="2"/>
  <c r="M792" i="2"/>
  <c r="N791" i="2"/>
  <c r="M791" i="2"/>
  <c r="N790" i="2"/>
  <c r="M790" i="2"/>
  <c r="N789" i="2"/>
  <c r="M789" i="2"/>
  <c r="N788" i="2"/>
  <c r="M788" i="2"/>
  <c r="N787" i="2"/>
  <c r="M787" i="2"/>
  <c r="N786" i="2"/>
  <c r="M786" i="2"/>
  <c r="N785" i="2"/>
  <c r="M785" i="2"/>
  <c r="N784" i="2"/>
  <c r="M784" i="2"/>
  <c r="N783" i="2"/>
  <c r="M783" i="2"/>
  <c r="N782" i="2"/>
  <c r="M782" i="2"/>
  <c r="N781" i="2"/>
  <c r="M781" i="2"/>
  <c r="N780" i="2"/>
  <c r="M780" i="2"/>
  <c r="N779" i="2"/>
  <c r="M779" i="2"/>
  <c r="N778" i="2"/>
  <c r="M778" i="2"/>
  <c r="N777" i="2"/>
  <c r="M777" i="2"/>
  <c r="N776" i="2"/>
  <c r="M776" i="2"/>
  <c r="N775" i="2"/>
  <c r="M775" i="2"/>
  <c r="N774" i="2"/>
  <c r="M774" i="2"/>
  <c r="N773" i="2"/>
  <c r="M773" i="2"/>
  <c r="N772" i="2"/>
  <c r="M772" i="2"/>
  <c r="N771" i="2"/>
  <c r="M771" i="2"/>
  <c r="N770" i="2"/>
  <c r="M770" i="2"/>
  <c r="N769" i="2"/>
  <c r="M769" i="2"/>
  <c r="N768" i="2"/>
  <c r="M768" i="2"/>
  <c r="N767" i="2"/>
  <c r="M767" i="2"/>
  <c r="N766" i="2"/>
  <c r="M766" i="2"/>
  <c r="N765" i="2"/>
  <c r="M765" i="2"/>
  <c r="N764" i="2"/>
  <c r="M764" i="2"/>
  <c r="N763" i="2"/>
  <c r="M763" i="2"/>
  <c r="N762" i="2"/>
  <c r="M762" i="2"/>
  <c r="N761" i="2"/>
  <c r="M761" i="2"/>
  <c r="N760" i="2"/>
  <c r="M760" i="2"/>
  <c r="N759" i="2"/>
  <c r="M759" i="2"/>
  <c r="N758" i="2"/>
  <c r="M758" i="2"/>
  <c r="N757" i="2"/>
  <c r="M757" i="2"/>
  <c r="N756" i="2"/>
  <c r="M756" i="2"/>
  <c r="N755" i="2"/>
  <c r="M755" i="2"/>
  <c r="N754" i="2"/>
  <c r="M754" i="2"/>
  <c r="N753" i="2"/>
  <c r="M753" i="2"/>
  <c r="N752" i="2"/>
  <c r="M752" i="2"/>
  <c r="N751" i="2"/>
  <c r="M751" i="2"/>
  <c r="N750" i="2"/>
  <c r="M750" i="2"/>
  <c r="N749" i="2"/>
  <c r="M749" i="2"/>
  <c r="N748" i="2"/>
  <c r="M748" i="2"/>
  <c r="N747" i="2"/>
  <c r="M747" i="2"/>
  <c r="N746" i="2"/>
  <c r="M746" i="2"/>
  <c r="N745" i="2"/>
  <c r="M745" i="2"/>
  <c r="N744" i="2"/>
  <c r="M744" i="2"/>
  <c r="N743" i="2"/>
  <c r="M743" i="2"/>
  <c r="N742" i="2"/>
  <c r="M742" i="2"/>
  <c r="N741" i="2"/>
  <c r="M741" i="2"/>
  <c r="N740" i="2"/>
  <c r="M740" i="2"/>
  <c r="N739" i="2"/>
  <c r="M739" i="2"/>
  <c r="N738" i="2"/>
  <c r="M738" i="2"/>
  <c r="N737" i="2"/>
  <c r="M737" i="2"/>
  <c r="N736" i="2"/>
  <c r="M736" i="2"/>
  <c r="N735" i="2"/>
  <c r="M735" i="2"/>
  <c r="N734" i="2"/>
  <c r="M734" i="2"/>
  <c r="N733" i="2"/>
  <c r="M733" i="2"/>
  <c r="N732" i="2"/>
  <c r="M732" i="2"/>
  <c r="N731" i="2"/>
  <c r="M731" i="2"/>
  <c r="N730" i="2"/>
  <c r="M730" i="2"/>
  <c r="N729" i="2"/>
  <c r="M729" i="2"/>
  <c r="N728" i="2"/>
  <c r="M728" i="2"/>
  <c r="N727" i="2"/>
  <c r="M727" i="2"/>
  <c r="N726" i="2"/>
  <c r="M726" i="2"/>
  <c r="N725" i="2"/>
  <c r="M725" i="2"/>
  <c r="N724" i="2"/>
  <c r="M724" i="2"/>
  <c r="N723" i="2"/>
  <c r="M723" i="2"/>
  <c r="N722" i="2"/>
  <c r="M722" i="2"/>
  <c r="N721" i="2"/>
  <c r="M721" i="2"/>
  <c r="N720" i="2"/>
  <c r="M720" i="2"/>
  <c r="N719" i="2"/>
  <c r="M719" i="2"/>
  <c r="N718" i="2"/>
  <c r="M718" i="2"/>
  <c r="N717" i="2"/>
  <c r="M717" i="2"/>
  <c r="N716" i="2"/>
  <c r="M716" i="2"/>
  <c r="N715" i="2"/>
  <c r="M715" i="2"/>
  <c r="N714" i="2"/>
  <c r="M714" i="2"/>
  <c r="N713" i="2"/>
  <c r="M713" i="2"/>
  <c r="N712" i="2"/>
  <c r="M712" i="2"/>
  <c r="N711" i="2"/>
  <c r="M711" i="2"/>
  <c r="N710" i="2"/>
  <c r="M710" i="2"/>
  <c r="N709" i="2"/>
  <c r="M709" i="2"/>
  <c r="N708" i="2"/>
  <c r="M708" i="2"/>
  <c r="N707" i="2"/>
  <c r="M707" i="2"/>
  <c r="N706" i="2"/>
  <c r="M706" i="2"/>
  <c r="N705" i="2"/>
  <c r="M705" i="2"/>
  <c r="N704" i="2"/>
  <c r="M704" i="2"/>
  <c r="N703" i="2"/>
  <c r="M703" i="2"/>
  <c r="N702" i="2"/>
  <c r="M702" i="2"/>
  <c r="N701" i="2"/>
  <c r="M701" i="2"/>
  <c r="N700" i="2"/>
  <c r="M700" i="2"/>
  <c r="N699" i="2"/>
  <c r="M699" i="2"/>
  <c r="N698" i="2"/>
  <c r="M698" i="2"/>
  <c r="N697" i="2"/>
  <c r="M697" i="2"/>
  <c r="N696" i="2"/>
  <c r="M696" i="2"/>
  <c r="N695" i="2"/>
  <c r="M695" i="2"/>
  <c r="N694" i="2"/>
  <c r="M694" i="2"/>
  <c r="N693" i="2"/>
  <c r="M693" i="2"/>
  <c r="N692" i="2"/>
  <c r="M692" i="2"/>
  <c r="N691" i="2"/>
  <c r="M691" i="2"/>
  <c r="N690" i="2"/>
  <c r="M690" i="2"/>
  <c r="N689" i="2"/>
  <c r="M689" i="2"/>
  <c r="N688" i="2"/>
  <c r="M688" i="2"/>
  <c r="N687" i="2"/>
  <c r="M687" i="2"/>
  <c r="N686" i="2"/>
  <c r="M686" i="2"/>
  <c r="N685" i="2"/>
  <c r="M685" i="2"/>
  <c r="N684" i="2"/>
  <c r="M684" i="2"/>
  <c r="N683" i="2"/>
  <c r="M683" i="2"/>
  <c r="N682" i="2"/>
  <c r="M682" i="2"/>
  <c r="N681" i="2"/>
  <c r="M681" i="2"/>
  <c r="N680" i="2"/>
  <c r="M680" i="2"/>
  <c r="N679" i="2"/>
  <c r="M679" i="2"/>
  <c r="N678" i="2"/>
  <c r="M678" i="2"/>
  <c r="N677" i="2"/>
  <c r="M677" i="2"/>
  <c r="N676" i="2"/>
  <c r="M676" i="2"/>
  <c r="N675" i="2"/>
  <c r="M675" i="2"/>
  <c r="N674" i="2"/>
  <c r="M674" i="2"/>
  <c r="N673" i="2"/>
  <c r="M673" i="2"/>
  <c r="N672" i="2"/>
  <c r="M672" i="2"/>
  <c r="N671" i="2"/>
  <c r="M671" i="2"/>
  <c r="N670" i="2"/>
  <c r="M670" i="2"/>
  <c r="N669" i="2"/>
  <c r="M669" i="2"/>
  <c r="N668" i="2"/>
  <c r="M668" i="2"/>
  <c r="N667" i="2"/>
  <c r="M667" i="2"/>
  <c r="N666" i="2"/>
  <c r="M666" i="2"/>
  <c r="N665" i="2"/>
  <c r="M665" i="2"/>
  <c r="N664" i="2"/>
  <c r="M664" i="2"/>
  <c r="N663" i="2"/>
  <c r="M663" i="2"/>
  <c r="N662" i="2"/>
  <c r="M662" i="2"/>
  <c r="N661" i="2"/>
  <c r="M661" i="2"/>
  <c r="N660" i="2"/>
  <c r="M660" i="2"/>
  <c r="N659" i="2"/>
  <c r="M659" i="2"/>
  <c r="N658" i="2"/>
  <c r="M658" i="2"/>
  <c r="N657" i="2"/>
  <c r="M657" i="2"/>
  <c r="N656" i="2"/>
  <c r="M656" i="2"/>
  <c r="N655" i="2"/>
  <c r="M655" i="2"/>
  <c r="N654" i="2"/>
  <c r="M654" i="2"/>
  <c r="N653" i="2"/>
  <c r="M653" i="2"/>
  <c r="N652" i="2"/>
  <c r="M652" i="2"/>
  <c r="N651" i="2"/>
  <c r="M651" i="2"/>
  <c r="N650" i="2"/>
  <c r="M650" i="2"/>
  <c r="N649" i="2"/>
  <c r="M649" i="2"/>
  <c r="N648" i="2"/>
  <c r="M648" i="2"/>
  <c r="N647" i="2"/>
  <c r="M647" i="2"/>
  <c r="N646" i="2"/>
  <c r="M646" i="2"/>
  <c r="N645" i="2"/>
  <c r="M645" i="2"/>
  <c r="N644" i="2"/>
  <c r="M644" i="2"/>
  <c r="N643" i="2"/>
  <c r="M643" i="2"/>
  <c r="N642" i="2"/>
  <c r="M642" i="2"/>
  <c r="N641" i="2"/>
  <c r="M641" i="2"/>
  <c r="N640" i="2"/>
  <c r="M640" i="2"/>
  <c r="N639" i="2"/>
  <c r="M639" i="2"/>
  <c r="N638" i="2"/>
  <c r="M638" i="2"/>
  <c r="N637" i="2"/>
  <c r="M637" i="2"/>
  <c r="N636" i="2"/>
  <c r="M636" i="2"/>
  <c r="N635" i="2"/>
  <c r="M635" i="2"/>
  <c r="N634" i="2"/>
  <c r="M634" i="2"/>
  <c r="N633" i="2"/>
  <c r="M633" i="2"/>
  <c r="N632" i="2"/>
  <c r="M632" i="2"/>
  <c r="N631" i="2"/>
  <c r="M631" i="2"/>
  <c r="N630" i="2"/>
  <c r="M630" i="2"/>
  <c r="N629" i="2"/>
  <c r="M629" i="2"/>
  <c r="N628" i="2"/>
  <c r="M628" i="2"/>
  <c r="N627" i="2"/>
  <c r="M627" i="2"/>
  <c r="N626" i="2"/>
  <c r="M626" i="2"/>
  <c r="N625" i="2"/>
  <c r="M625" i="2"/>
  <c r="N624" i="2"/>
  <c r="M624" i="2"/>
  <c r="N623" i="2"/>
  <c r="M623" i="2"/>
  <c r="N622" i="2"/>
  <c r="M622" i="2"/>
  <c r="N621" i="2"/>
  <c r="M621" i="2"/>
  <c r="N620" i="2"/>
  <c r="M620" i="2"/>
  <c r="N619" i="2"/>
  <c r="M619" i="2"/>
  <c r="N618" i="2"/>
  <c r="M618" i="2"/>
  <c r="N617" i="2"/>
  <c r="M617" i="2"/>
  <c r="N616" i="2"/>
  <c r="M616" i="2"/>
  <c r="N615" i="2"/>
  <c r="M615" i="2"/>
  <c r="N614" i="2"/>
  <c r="M614" i="2"/>
  <c r="N613" i="2"/>
  <c r="M613" i="2"/>
  <c r="N612" i="2"/>
  <c r="M612" i="2"/>
  <c r="N611" i="2"/>
  <c r="M611" i="2"/>
  <c r="N610" i="2"/>
  <c r="M610" i="2"/>
  <c r="N609" i="2"/>
  <c r="M609" i="2"/>
  <c r="N608" i="2"/>
  <c r="M608" i="2"/>
  <c r="N607" i="2"/>
  <c r="M607" i="2"/>
  <c r="N606" i="2"/>
  <c r="M606" i="2"/>
  <c r="N605" i="2"/>
  <c r="M605" i="2"/>
  <c r="N604" i="2"/>
  <c r="M604" i="2"/>
  <c r="N603" i="2"/>
  <c r="M603" i="2"/>
  <c r="N602" i="2"/>
  <c r="M602" i="2"/>
  <c r="N601" i="2"/>
  <c r="M601" i="2"/>
  <c r="N600" i="2"/>
  <c r="M600" i="2"/>
  <c r="N599" i="2"/>
  <c r="M599" i="2"/>
  <c r="N598" i="2"/>
  <c r="M598" i="2"/>
  <c r="N597" i="2"/>
  <c r="M597" i="2"/>
  <c r="N596" i="2"/>
  <c r="M596" i="2"/>
  <c r="N595" i="2"/>
  <c r="M595" i="2"/>
  <c r="N594" i="2"/>
  <c r="M594" i="2"/>
  <c r="N593" i="2"/>
  <c r="M593" i="2"/>
  <c r="N592" i="2"/>
  <c r="M592" i="2"/>
  <c r="N591" i="2"/>
  <c r="M591" i="2"/>
  <c r="N590" i="2"/>
  <c r="M590" i="2"/>
  <c r="N589" i="2"/>
  <c r="M589" i="2"/>
  <c r="N588" i="2"/>
  <c r="M588" i="2"/>
  <c r="N587" i="2"/>
  <c r="M587" i="2"/>
  <c r="N586" i="2"/>
  <c r="M586" i="2"/>
  <c r="N585" i="2"/>
  <c r="M585" i="2"/>
  <c r="N584" i="2"/>
  <c r="M584" i="2"/>
  <c r="N583" i="2"/>
  <c r="M583" i="2"/>
  <c r="N582" i="2"/>
  <c r="M582" i="2"/>
  <c r="N581" i="2"/>
  <c r="M581" i="2"/>
  <c r="N580" i="2"/>
  <c r="M580" i="2"/>
  <c r="N579" i="2"/>
  <c r="M579" i="2"/>
  <c r="N578" i="2"/>
  <c r="M578" i="2"/>
  <c r="N577" i="2"/>
  <c r="M577" i="2"/>
  <c r="N576" i="2"/>
  <c r="M576" i="2"/>
  <c r="N575" i="2"/>
  <c r="M575" i="2"/>
  <c r="N574" i="2"/>
  <c r="M574" i="2"/>
  <c r="N573" i="2"/>
  <c r="M573" i="2"/>
  <c r="N572" i="2"/>
  <c r="M572" i="2"/>
  <c r="N571" i="2"/>
  <c r="M571" i="2"/>
  <c r="N570" i="2"/>
  <c r="M570" i="2"/>
  <c r="N569" i="2"/>
  <c r="M569" i="2"/>
  <c r="N568" i="2"/>
  <c r="M568" i="2"/>
  <c r="N567" i="2"/>
  <c r="M567" i="2"/>
  <c r="N566" i="2"/>
  <c r="M566" i="2"/>
  <c r="N565" i="2"/>
  <c r="M565" i="2"/>
  <c r="N564" i="2"/>
  <c r="M564" i="2"/>
  <c r="N563" i="2"/>
  <c r="M563" i="2"/>
  <c r="N562" i="2"/>
  <c r="M562" i="2"/>
  <c r="N561" i="2"/>
  <c r="M561" i="2"/>
  <c r="N560" i="2"/>
  <c r="M560" i="2"/>
  <c r="N559" i="2"/>
  <c r="M559" i="2"/>
  <c r="N558" i="2"/>
  <c r="M558" i="2"/>
  <c r="N557" i="2"/>
  <c r="M557" i="2"/>
  <c r="N556" i="2"/>
  <c r="M556" i="2"/>
  <c r="N555" i="2"/>
  <c r="M555" i="2"/>
  <c r="N554" i="2"/>
  <c r="M554" i="2"/>
  <c r="N553" i="2"/>
  <c r="M553" i="2"/>
  <c r="N552" i="2"/>
  <c r="M552" i="2"/>
  <c r="N551" i="2"/>
  <c r="M551" i="2"/>
  <c r="N550" i="2"/>
  <c r="M550" i="2"/>
  <c r="N549" i="2"/>
  <c r="M549" i="2"/>
  <c r="N548" i="2"/>
  <c r="M548" i="2"/>
  <c r="N547" i="2"/>
  <c r="M547" i="2"/>
  <c r="N546" i="2"/>
  <c r="M546" i="2"/>
  <c r="N545" i="2"/>
  <c r="M545" i="2"/>
  <c r="N544" i="2"/>
  <c r="M544" i="2"/>
  <c r="N543" i="2"/>
  <c r="M543" i="2"/>
  <c r="N542" i="2"/>
  <c r="M542" i="2"/>
  <c r="N541" i="2"/>
  <c r="M541" i="2"/>
  <c r="N540" i="2"/>
  <c r="M540" i="2"/>
  <c r="N539" i="2"/>
  <c r="M539" i="2"/>
  <c r="N538" i="2"/>
  <c r="M538" i="2"/>
  <c r="N537" i="2"/>
  <c r="M537" i="2"/>
  <c r="N536" i="2"/>
  <c r="M536" i="2"/>
  <c r="N535" i="2"/>
  <c r="M535" i="2"/>
  <c r="N534" i="2"/>
  <c r="M534" i="2"/>
  <c r="N533" i="2"/>
  <c r="M533" i="2"/>
  <c r="N532" i="2"/>
  <c r="M532" i="2"/>
  <c r="N531" i="2"/>
  <c r="M531" i="2"/>
  <c r="N530" i="2"/>
  <c r="M530" i="2"/>
  <c r="N529" i="2"/>
  <c r="M529" i="2"/>
  <c r="N528" i="2"/>
  <c r="M528" i="2"/>
  <c r="N527" i="2"/>
  <c r="M527" i="2"/>
  <c r="N526" i="2"/>
  <c r="M526" i="2"/>
  <c r="N525" i="2"/>
  <c r="M525" i="2"/>
  <c r="N524" i="2"/>
  <c r="M524" i="2"/>
  <c r="N523" i="2"/>
  <c r="M523" i="2"/>
  <c r="N522" i="2"/>
  <c r="M522" i="2"/>
  <c r="N521" i="2"/>
  <c r="M521" i="2"/>
  <c r="N520" i="2"/>
  <c r="M520" i="2"/>
  <c r="N519" i="2"/>
  <c r="M519" i="2"/>
  <c r="N518" i="2"/>
  <c r="M518" i="2"/>
  <c r="N517" i="2"/>
  <c r="M517" i="2"/>
  <c r="N516" i="2"/>
  <c r="M516" i="2"/>
  <c r="N515" i="2"/>
  <c r="M515" i="2"/>
  <c r="N514" i="2"/>
  <c r="M514" i="2"/>
  <c r="N513" i="2"/>
  <c r="M513" i="2"/>
  <c r="N512" i="2"/>
  <c r="M512" i="2"/>
  <c r="N511" i="2"/>
  <c r="M511" i="2"/>
  <c r="N510" i="2"/>
  <c r="M510" i="2"/>
  <c r="N509" i="2"/>
  <c r="M509" i="2"/>
  <c r="N508" i="2"/>
  <c r="M508" i="2"/>
  <c r="N507" i="2"/>
  <c r="M507" i="2"/>
  <c r="N506" i="2"/>
  <c r="M506" i="2"/>
  <c r="N505" i="2"/>
  <c r="M505" i="2"/>
  <c r="N504" i="2"/>
  <c r="M504" i="2"/>
  <c r="N503" i="2"/>
  <c r="M503" i="2"/>
  <c r="N502" i="2"/>
  <c r="M502" i="2"/>
  <c r="N501" i="2"/>
  <c r="M501" i="2"/>
  <c r="N500" i="2"/>
  <c r="M500" i="2"/>
  <c r="N499" i="2"/>
  <c r="M499" i="2"/>
  <c r="N498" i="2"/>
  <c r="M498" i="2"/>
  <c r="N497" i="2"/>
  <c r="M497" i="2"/>
  <c r="N496" i="2"/>
  <c r="M496" i="2"/>
  <c r="N495" i="2"/>
  <c r="M495" i="2"/>
  <c r="N494" i="2"/>
  <c r="M494" i="2"/>
  <c r="N493" i="2"/>
  <c r="M493" i="2"/>
  <c r="N492" i="2"/>
  <c r="M492" i="2"/>
  <c r="N491" i="2"/>
  <c r="M491" i="2"/>
  <c r="N490" i="2"/>
  <c r="M490" i="2"/>
  <c r="N489" i="2"/>
  <c r="M489" i="2"/>
  <c r="N488" i="2"/>
  <c r="M488" i="2"/>
  <c r="N487" i="2"/>
  <c r="M487" i="2"/>
  <c r="N486" i="2"/>
  <c r="M486" i="2"/>
  <c r="N485" i="2"/>
  <c r="M485" i="2"/>
  <c r="N484" i="2"/>
  <c r="M484" i="2"/>
  <c r="N483" i="2"/>
  <c r="M483" i="2"/>
  <c r="N482" i="2"/>
  <c r="M482" i="2"/>
  <c r="N481" i="2"/>
  <c r="M481" i="2"/>
  <c r="N480" i="2"/>
  <c r="M480" i="2"/>
  <c r="N479" i="2"/>
  <c r="M479" i="2"/>
  <c r="N478" i="2"/>
  <c r="M478" i="2"/>
  <c r="N477" i="2"/>
  <c r="M477" i="2"/>
  <c r="N476" i="2"/>
  <c r="M476" i="2"/>
  <c r="N475" i="2"/>
  <c r="M475" i="2"/>
  <c r="N474" i="2"/>
  <c r="M474" i="2"/>
  <c r="N473" i="2"/>
  <c r="M473" i="2"/>
  <c r="N472" i="2"/>
  <c r="M472" i="2"/>
  <c r="N471" i="2"/>
  <c r="M471" i="2"/>
  <c r="N470" i="2"/>
  <c r="M470" i="2"/>
  <c r="N469" i="2"/>
  <c r="M469" i="2"/>
  <c r="N468" i="2"/>
  <c r="M468" i="2"/>
  <c r="N467" i="2"/>
  <c r="M467" i="2"/>
  <c r="N466" i="2"/>
  <c r="M466" i="2"/>
  <c r="N465" i="2"/>
  <c r="M465" i="2"/>
  <c r="N464" i="2"/>
  <c r="M464" i="2"/>
  <c r="N463" i="2"/>
  <c r="M463" i="2"/>
  <c r="N462" i="2"/>
  <c r="M462" i="2"/>
  <c r="N461" i="2"/>
  <c r="M461" i="2"/>
  <c r="N460" i="2"/>
  <c r="M460" i="2"/>
  <c r="N459" i="2"/>
  <c r="M459" i="2"/>
  <c r="N458" i="2"/>
  <c r="M458" i="2"/>
  <c r="N457" i="2"/>
  <c r="M457" i="2"/>
  <c r="N456" i="2"/>
  <c r="M456" i="2"/>
  <c r="N455" i="2"/>
  <c r="M455" i="2"/>
  <c r="N454" i="2"/>
  <c r="M454" i="2"/>
  <c r="N453" i="2"/>
  <c r="M453" i="2"/>
  <c r="N452" i="2"/>
  <c r="M452" i="2"/>
  <c r="N451" i="2"/>
  <c r="M451" i="2"/>
  <c r="N450" i="2"/>
  <c r="M450" i="2"/>
  <c r="N449" i="2"/>
  <c r="M449" i="2"/>
  <c r="N448" i="2"/>
  <c r="M448" i="2"/>
  <c r="N447" i="2"/>
  <c r="M447" i="2"/>
  <c r="N446" i="2"/>
  <c r="M446" i="2"/>
  <c r="N445" i="2"/>
  <c r="M445" i="2"/>
  <c r="N444" i="2"/>
  <c r="M444" i="2"/>
  <c r="N443" i="2"/>
  <c r="M443" i="2"/>
  <c r="N442" i="2"/>
  <c r="M442" i="2"/>
  <c r="N441" i="2"/>
  <c r="M441" i="2"/>
  <c r="N440" i="2"/>
  <c r="M440" i="2"/>
  <c r="N439" i="2"/>
  <c r="M439" i="2"/>
  <c r="N438" i="2"/>
  <c r="M438" i="2"/>
  <c r="N437" i="2"/>
  <c r="M437" i="2"/>
  <c r="N436" i="2"/>
  <c r="M436" i="2"/>
  <c r="N435" i="2"/>
  <c r="M435" i="2"/>
  <c r="N434" i="2"/>
  <c r="M434" i="2"/>
  <c r="N433" i="2"/>
  <c r="M433" i="2"/>
  <c r="N432" i="2"/>
  <c r="M432" i="2"/>
  <c r="N431" i="2"/>
  <c r="M431" i="2"/>
  <c r="N430" i="2"/>
  <c r="M430" i="2"/>
  <c r="N429" i="2"/>
  <c r="M429" i="2"/>
  <c r="N428" i="2"/>
  <c r="M428" i="2"/>
  <c r="N427" i="2"/>
  <c r="M427" i="2"/>
  <c r="N426" i="2"/>
  <c r="M426" i="2"/>
  <c r="N425" i="2"/>
  <c r="M425" i="2"/>
  <c r="N424" i="2"/>
  <c r="M424" i="2"/>
  <c r="N423" i="2"/>
  <c r="M423" i="2"/>
  <c r="N422" i="2"/>
  <c r="M422" i="2"/>
  <c r="N421" i="2"/>
  <c r="M421" i="2"/>
  <c r="N420" i="2"/>
  <c r="M420" i="2"/>
  <c r="N419" i="2"/>
  <c r="M419" i="2"/>
  <c r="N418" i="2"/>
  <c r="M418" i="2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N410" i="2"/>
  <c r="M410" i="2"/>
  <c r="N409" i="2"/>
  <c r="M409" i="2"/>
  <c r="N408" i="2"/>
  <c r="M408" i="2"/>
  <c r="N407" i="2"/>
  <c r="M407" i="2"/>
  <c r="N406" i="2"/>
  <c r="M406" i="2"/>
  <c r="N405" i="2"/>
  <c r="M405" i="2"/>
  <c r="N404" i="2"/>
  <c r="M404" i="2"/>
  <c r="N403" i="2"/>
  <c r="M403" i="2"/>
  <c r="N402" i="2"/>
  <c r="M402" i="2"/>
  <c r="N401" i="2"/>
  <c r="M401" i="2"/>
  <c r="N400" i="2"/>
  <c r="M400" i="2"/>
  <c r="N399" i="2"/>
  <c r="M399" i="2"/>
  <c r="N398" i="2"/>
  <c r="M398" i="2"/>
  <c r="N397" i="2"/>
  <c r="M397" i="2"/>
  <c r="N396" i="2"/>
  <c r="M396" i="2"/>
  <c r="N395" i="2"/>
  <c r="M395" i="2"/>
  <c r="N394" i="2"/>
  <c r="M394" i="2"/>
  <c r="N393" i="2"/>
  <c r="M393" i="2"/>
  <c r="N392" i="2"/>
  <c r="M392" i="2"/>
  <c r="N391" i="2"/>
  <c r="M391" i="2"/>
  <c r="N390" i="2"/>
  <c r="M390" i="2"/>
  <c r="N389" i="2"/>
  <c r="M389" i="2"/>
  <c r="N388" i="2"/>
  <c r="M388" i="2"/>
  <c r="N387" i="2"/>
  <c r="M387" i="2"/>
  <c r="N386" i="2"/>
  <c r="M386" i="2"/>
  <c r="N385" i="2"/>
  <c r="M385" i="2"/>
  <c r="N384" i="2"/>
  <c r="M384" i="2"/>
  <c r="N383" i="2"/>
  <c r="M383" i="2"/>
  <c r="N382" i="2"/>
  <c r="M382" i="2"/>
  <c r="N381" i="2"/>
  <c r="M381" i="2"/>
  <c r="N380" i="2"/>
  <c r="M380" i="2"/>
  <c r="N379" i="2"/>
  <c r="M379" i="2"/>
  <c r="N378" i="2"/>
  <c r="M378" i="2"/>
  <c r="N377" i="2"/>
  <c r="M377" i="2"/>
  <c r="N376" i="2"/>
  <c r="M376" i="2"/>
  <c r="N375" i="2"/>
  <c r="M375" i="2"/>
  <c r="N374" i="2"/>
  <c r="M374" i="2"/>
  <c r="N373" i="2"/>
  <c r="M373" i="2"/>
  <c r="N372" i="2"/>
  <c r="M372" i="2"/>
  <c r="N371" i="2"/>
  <c r="M371" i="2"/>
  <c r="N370" i="2"/>
  <c r="M370" i="2"/>
  <c r="N369" i="2"/>
  <c r="M369" i="2"/>
  <c r="N368" i="2"/>
  <c r="M368" i="2"/>
  <c r="N367" i="2"/>
  <c r="M367" i="2"/>
  <c r="N366" i="2"/>
  <c r="M366" i="2"/>
  <c r="N365" i="2"/>
  <c r="M365" i="2"/>
  <c r="N364" i="2"/>
  <c r="M364" i="2"/>
  <c r="N363" i="2"/>
  <c r="M363" i="2"/>
  <c r="N362" i="2"/>
  <c r="M362" i="2"/>
  <c r="N361" i="2"/>
  <c r="M361" i="2"/>
  <c r="N360" i="2"/>
  <c r="M360" i="2"/>
  <c r="N359" i="2"/>
  <c r="M359" i="2"/>
  <c r="N358" i="2"/>
  <c r="M358" i="2"/>
  <c r="N357" i="2"/>
  <c r="M357" i="2"/>
  <c r="N356" i="2"/>
  <c r="M356" i="2"/>
  <c r="N355" i="2"/>
  <c r="M355" i="2"/>
  <c r="N354" i="2"/>
  <c r="M354" i="2"/>
  <c r="N353" i="2"/>
  <c r="M353" i="2"/>
  <c r="N352" i="2"/>
  <c r="M352" i="2"/>
  <c r="N351" i="2"/>
  <c r="M351" i="2"/>
  <c r="N350" i="2"/>
  <c r="M350" i="2"/>
  <c r="N349" i="2"/>
  <c r="M349" i="2"/>
  <c r="N348" i="2"/>
  <c r="M348" i="2"/>
  <c r="N347" i="2"/>
  <c r="M347" i="2"/>
  <c r="N346" i="2"/>
  <c r="M346" i="2"/>
  <c r="N345" i="2"/>
  <c r="M345" i="2"/>
  <c r="N344" i="2"/>
  <c r="M344" i="2"/>
  <c r="N343" i="2"/>
  <c r="M343" i="2"/>
  <c r="N342" i="2"/>
  <c r="M342" i="2"/>
  <c r="N341" i="2"/>
  <c r="M341" i="2"/>
  <c r="N340" i="2"/>
  <c r="M340" i="2"/>
  <c r="N339" i="2"/>
  <c r="M339" i="2"/>
  <c r="N338" i="2"/>
  <c r="M338" i="2"/>
  <c r="N337" i="2"/>
  <c r="M337" i="2"/>
  <c r="N336" i="2"/>
  <c r="M336" i="2"/>
  <c r="N335" i="2"/>
  <c r="M335" i="2"/>
  <c r="N334" i="2"/>
  <c r="M334" i="2"/>
  <c r="N333" i="2"/>
  <c r="M333" i="2"/>
  <c r="N332" i="2"/>
  <c r="M332" i="2"/>
  <c r="N331" i="2"/>
  <c r="M331" i="2"/>
  <c r="N330" i="2"/>
  <c r="M330" i="2"/>
  <c r="N329" i="2"/>
  <c r="M329" i="2"/>
  <c r="N328" i="2"/>
  <c r="M328" i="2"/>
  <c r="N327" i="2"/>
  <c r="M327" i="2"/>
  <c r="N326" i="2"/>
  <c r="M326" i="2"/>
  <c r="N325" i="2"/>
  <c r="M325" i="2"/>
  <c r="N324" i="2"/>
  <c r="M324" i="2"/>
  <c r="N323" i="2"/>
  <c r="M323" i="2"/>
  <c r="N322" i="2"/>
  <c r="M322" i="2"/>
  <c r="N321" i="2"/>
  <c r="M321" i="2"/>
  <c r="N320" i="2"/>
  <c r="M320" i="2"/>
  <c r="N319" i="2"/>
  <c r="M319" i="2"/>
  <c r="N318" i="2"/>
  <c r="M318" i="2"/>
  <c r="N317" i="2"/>
  <c r="M317" i="2"/>
  <c r="N316" i="2"/>
  <c r="M316" i="2"/>
  <c r="N315" i="2"/>
  <c r="M315" i="2"/>
  <c r="N314" i="2"/>
  <c r="M314" i="2"/>
  <c r="N313" i="2"/>
  <c r="M313" i="2"/>
  <c r="N312" i="2"/>
  <c r="M312" i="2"/>
  <c r="N311" i="2"/>
  <c r="M311" i="2"/>
  <c r="N310" i="2"/>
  <c r="M310" i="2"/>
  <c r="N309" i="2"/>
  <c r="M309" i="2"/>
  <c r="N308" i="2"/>
  <c r="M308" i="2"/>
  <c r="N307" i="2"/>
  <c r="M307" i="2"/>
  <c r="N306" i="2"/>
  <c r="M306" i="2"/>
  <c r="N305" i="2"/>
  <c r="M305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8" i="2"/>
  <c r="M298" i="2"/>
  <c r="N297" i="2"/>
  <c r="M297" i="2"/>
  <c r="N296" i="2"/>
  <c r="M296" i="2"/>
  <c r="N295" i="2"/>
  <c r="M295" i="2"/>
  <c r="N294" i="2"/>
  <c r="M294" i="2"/>
  <c r="N293" i="2"/>
  <c r="M293" i="2"/>
  <c r="N292" i="2"/>
  <c r="M292" i="2"/>
  <c r="N291" i="2"/>
  <c r="M291" i="2"/>
  <c r="N290" i="2"/>
  <c r="M290" i="2"/>
  <c r="N289" i="2"/>
  <c r="M289" i="2"/>
  <c r="N288" i="2"/>
  <c r="M288" i="2"/>
  <c r="N287" i="2"/>
  <c r="M287" i="2"/>
  <c r="N286" i="2"/>
  <c r="M286" i="2"/>
  <c r="N285" i="2"/>
  <c r="M285" i="2"/>
  <c r="N284" i="2"/>
  <c r="M284" i="2"/>
  <c r="N283" i="2"/>
  <c r="M283" i="2"/>
  <c r="N282" i="2"/>
  <c r="M282" i="2"/>
  <c r="N281" i="2"/>
  <c r="M281" i="2"/>
  <c r="N280" i="2"/>
  <c r="M280" i="2"/>
  <c r="N279" i="2"/>
  <c r="M279" i="2"/>
  <c r="N278" i="2"/>
  <c r="M278" i="2"/>
  <c r="N277" i="2"/>
  <c r="M277" i="2"/>
  <c r="N276" i="2"/>
  <c r="M276" i="2"/>
  <c r="N275" i="2"/>
  <c r="M275" i="2"/>
  <c r="N274" i="2"/>
  <c r="M274" i="2"/>
  <c r="N273" i="2"/>
  <c r="M273" i="2"/>
  <c r="N272" i="2"/>
  <c r="M272" i="2"/>
  <c r="N271" i="2"/>
  <c r="M271" i="2"/>
  <c r="N270" i="2"/>
  <c r="M270" i="2"/>
  <c r="N269" i="2"/>
  <c r="M269" i="2"/>
  <c r="N268" i="2"/>
  <c r="M268" i="2"/>
  <c r="N267" i="2"/>
  <c r="M267" i="2"/>
  <c r="N266" i="2"/>
  <c r="M266" i="2"/>
  <c r="N265" i="2"/>
  <c r="M265" i="2"/>
  <c r="N264" i="2"/>
  <c r="M264" i="2"/>
  <c r="N263" i="2"/>
  <c r="M263" i="2"/>
  <c r="N262" i="2"/>
  <c r="M262" i="2"/>
  <c r="N261" i="2"/>
  <c r="M261" i="2"/>
  <c r="N260" i="2"/>
  <c r="M260" i="2"/>
  <c r="N259" i="2"/>
  <c r="M259" i="2"/>
  <c r="N258" i="2"/>
  <c r="M258" i="2"/>
  <c r="N257" i="2"/>
  <c r="M257" i="2"/>
  <c r="N256" i="2"/>
  <c r="M256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32" i="2"/>
  <c r="M232" i="2"/>
  <c r="N231" i="2"/>
  <c r="M231" i="2"/>
  <c r="N230" i="2"/>
  <c r="M230" i="2"/>
  <c r="N229" i="2"/>
  <c r="M229" i="2"/>
  <c r="N228" i="2"/>
  <c r="M228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20" i="2"/>
  <c r="M220" i="2"/>
  <c r="N219" i="2"/>
  <c r="M219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3" i="2"/>
  <c r="M193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7" i="2"/>
  <c r="M157" i="2"/>
  <c r="N156" i="2"/>
  <c r="M156" i="2"/>
  <c r="N155" i="2"/>
  <c r="M155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7" i="2"/>
  <c r="M147" i="2"/>
  <c r="N146" i="2"/>
  <c r="M146" i="2"/>
  <c r="N145" i="2"/>
  <c r="M145" i="2"/>
  <c r="N144" i="2"/>
  <c r="M144" i="2"/>
  <c r="N143" i="2"/>
  <c r="M143" i="2"/>
  <c r="N142" i="2"/>
  <c r="M142" i="2"/>
  <c r="N141" i="2"/>
  <c r="M141" i="2"/>
  <c r="N140" i="2"/>
  <c r="M140" i="2"/>
  <c r="N139" i="2"/>
  <c r="M139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31" i="2"/>
  <c r="M131" i="2"/>
  <c r="N130" i="2"/>
  <c r="M130" i="2"/>
  <c r="N129" i="2"/>
  <c r="M129" i="2"/>
  <c r="N128" i="2"/>
  <c r="M128" i="2"/>
  <c r="N127" i="2"/>
  <c r="M127" i="2"/>
  <c r="N126" i="2"/>
  <c r="M126" i="2"/>
  <c r="N125" i="2"/>
  <c r="M125" i="2"/>
  <c r="N124" i="2"/>
  <c r="M124" i="2"/>
  <c r="N123" i="2"/>
  <c r="M123" i="2"/>
  <c r="N122" i="2"/>
  <c r="M122" i="2"/>
  <c r="N121" i="2"/>
  <c r="M121" i="2"/>
  <c r="N120" i="2"/>
  <c r="M120" i="2"/>
  <c r="N119" i="2"/>
  <c r="M119" i="2"/>
  <c r="N118" i="2"/>
  <c r="M118" i="2"/>
  <c r="N117" i="2"/>
  <c r="M117" i="2"/>
  <c r="N116" i="2"/>
  <c r="M116" i="2"/>
  <c r="N115" i="2"/>
  <c r="M115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3" i="2"/>
  <c r="M103" i="2"/>
  <c r="N102" i="2"/>
  <c r="M102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N42" i="2"/>
  <c r="M42" i="2"/>
  <c r="N41" i="2"/>
  <c r="M41" i="2"/>
  <c r="N40" i="2"/>
  <c r="M40" i="2"/>
  <c r="N39" i="2"/>
  <c r="M39" i="2"/>
  <c r="N38" i="2"/>
  <c r="M38" i="2"/>
  <c r="N37" i="2"/>
  <c r="M37" i="2"/>
  <c r="N36" i="2"/>
  <c r="M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N2" i="2"/>
  <c r="M2" i="2"/>
  <c r="K1383" i="2"/>
  <c r="O1383" i="2"/>
  <c r="L1383" i="2"/>
  <c r="J1383" i="2"/>
</calcChain>
</file>

<file path=xl/sharedStrings.xml><?xml version="1.0" encoding="utf-8"?>
<sst xmlns="http://schemas.openxmlformats.org/spreadsheetml/2006/main" count="12436" uniqueCount="5761">
  <si>
    <t>D0101</t>
  </si>
  <si>
    <t>0105</t>
  </si>
  <si>
    <t>Erie-Galesburg</t>
  </si>
  <si>
    <t>Erie High Charter School</t>
  </si>
  <si>
    <t>Neosho</t>
  </si>
  <si>
    <t>410 W. 3rd Street</t>
  </si>
  <si>
    <t>Erie</t>
  </si>
  <si>
    <t>KS</t>
  </si>
  <si>
    <t>66733</t>
  </si>
  <si>
    <t>0111</t>
  </si>
  <si>
    <t>Erie Elementary</t>
  </si>
  <si>
    <t>410 West Second Street</t>
  </si>
  <si>
    <t>0112</t>
  </si>
  <si>
    <t>USD 101 Middle School</t>
  </si>
  <si>
    <t>Box 147</t>
  </si>
  <si>
    <t>Galesburg</t>
  </si>
  <si>
    <t>667400137</t>
  </si>
  <si>
    <t>D0102</t>
  </si>
  <si>
    <t>0124</t>
  </si>
  <si>
    <t>Cimarron-Ensign</t>
  </si>
  <si>
    <t>Cimarron Elem</t>
  </si>
  <si>
    <t>Gray</t>
  </si>
  <si>
    <t>P O Box 489</t>
  </si>
  <si>
    <t>Cimarron</t>
  </si>
  <si>
    <t>678350489</t>
  </si>
  <si>
    <t>0125</t>
  </si>
  <si>
    <t>Cimarron High</t>
  </si>
  <si>
    <t>D0200</t>
  </si>
  <si>
    <t>0132</t>
  </si>
  <si>
    <t>Greeley County Schools</t>
  </si>
  <si>
    <t>Greeley County Elem School</t>
  </si>
  <si>
    <t>Greeley</t>
  </si>
  <si>
    <t>400 W  Lawrence</t>
  </si>
  <si>
    <t>Tribune</t>
  </si>
  <si>
    <t>678790580</t>
  </si>
  <si>
    <t>0134</t>
  </si>
  <si>
    <t>Greeley County Jr./Sr. High</t>
  </si>
  <si>
    <t>D0202</t>
  </si>
  <si>
    <t>0154</t>
  </si>
  <si>
    <t>Turner-Kansas City</t>
  </si>
  <si>
    <t>Junction Elementary</t>
  </si>
  <si>
    <t>Wyandotte</t>
  </si>
  <si>
    <t>2570 South 42nd Street</t>
  </si>
  <si>
    <t>Kansas City</t>
  </si>
  <si>
    <t>66106</t>
  </si>
  <si>
    <t>0155</t>
  </si>
  <si>
    <t>Turner Early Learning Center</t>
  </si>
  <si>
    <t>6425 Riverview</t>
  </si>
  <si>
    <t>0157</t>
  </si>
  <si>
    <t>Midland Trail</t>
  </si>
  <si>
    <t>3101 South 51st Street</t>
  </si>
  <si>
    <t>0160</t>
  </si>
  <si>
    <t>Oak Grove Elem</t>
  </si>
  <si>
    <t>5340 Oak Grove Rd</t>
  </si>
  <si>
    <t>0164</t>
  </si>
  <si>
    <t>Turner Elem</t>
  </si>
  <si>
    <t>1800 South 55th</t>
  </si>
  <si>
    <t>0167</t>
  </si>
  <si>
    <t>Turner Middle School</t>
  </si>
  <si>
    <t>1312 South 55th</t>
  </si>
  <si>
    <t>0168</t>
  </si>
  <si>
    <t>Turner High</t>
  </si>
  <si>
    <t>2211 South 55th</t>
  </si>
  <si>
    <t>D0203</t>
  </si>
  <si>
    <t>0181</t>
  </si>
  <si>
    <t>Piper-Kansas City</t>
  </si>
  <si>
    <t>Piper Elementary School</t>
  </si>
  <si>
    <t>12036 Leavenworth Road</t>
  </si>
  <si>
    <t>66109</t>
  </si>
  <si>
    <t>0189</t>
  </si>
  <si>
    <t>Piper Middle</t>
  </si>
  <si>
    <t>4420 North 107 Street</t>
  </si>
  <si>
    <t>0190</t>
  </si>
  <si>
    <t>Piper High</t>
  </si>
  <si>
    <t>4400 North 107 Street</t>
  </si>
  <si>
    <t>D0110</t>
  </si>
  <si>
    <t>0192</t>
  </si>
  <si>
    <t>Thunder Ridge Schools</t>
  </si>
  <si>
    <t>THUNDER RIDGE ELEMENTARY</t>
  </si>
  <si>
    <t>Smith</t>
  </si>
  <si>
    <t>PO BOX 188</t>
  </si>
  <si>
    <t>KENSINGTON</t>
  </si>
  <si>
    <t>669510188</t>
  </si>
  <si>
    <t>0193</t>
  </si>
  <si>
    <t>THUNDER RIDGE HIGH SCHOOL</t>
  </si>
  <si>
    <t>0194</t>
  </si>
  <si>
    <t>THUNDER RIDGE MIDDLE SCHOOL</t>
  </si>
  <si>
    <t>Phillips</t>
  </si>
  <si>
    <t>PO BOX 209</t>
  </si>
  <si>
    <t>AGRA</t>
  </si>
  <si>
    <t>676210209</t>
  </si>
  <si>
    <t>D0111</t>
  </si>
  <si>
    <t>0199</t>
  </si>
  <si>
    <t>Doniphan West Schools</t>
  </si>
  <si>
    <t>Doniphan West Elementary School</t>
  </si>
  <si>
    <t>Doniphan</t>
  </si>
  <si>
    <t>642 Highway 20 East</t>
  </si>
  <si>
    <t>Denton</t>
  </si>
  <si>
    <t>66017</t>
  </si>
  <si>
    <t>0200</t>
  </si>
  <si>
    <t>Doniphan West High School</t>
  </si>
  <si>
    <t>PO Box 308</t>
  </si>
  <si>
    <t>Highland</t>
  </si>
  <si>
    <t>660350308</t>
  </si>
  <si>
    <t>0201</t>
  </si>
  <si>
    <t>Doniphan West Middle School</t>
  </si>
  <si>
    <t>0202</t>
  </si>
  <si>
    <t>Doniphan West Primary</t>
  </si>
  <si>
    <t>D0204</t>
  </si>
  <si>
    <t>0210</t>
  </si>
  <si>
    <t>Bonner Springs</t>
  </si>
  <si>
    <t>Bonner Springs Elementary</t>
  </si>
  <si>
    <t>212 S Neconi</t>
  </si>
  <si>
    <t>66012</t>
  </si>
  <si>
    <t>0214</t>
  </si>
  <si>
    <t>Bonner Springs High</t>
  </si>
  <si>
    <t>PO Box 216</t>
  </si>
  <si>
    <t>0216</t>
  </si>
  <si>
    <t>Edwardsville Elem</t>
  </si>
  <si>
    <t>1700 S 104th</t>
  </si>
  <si>
    <t>Edwardsville</t>
  </si>
  <si>
    <t>66111</t>
  </si>
  <si>
    <t>0221</t>
  </si>
  <si>
    <t>Robert E Clark Middle</t>
  </si>
  <si>
    <t>Box 336</t>
  </si>
  <si>
    <t>0228</t>
  </si>
  <si>
    <t>Delaware Ridge Elementary</t>
  </si>
  <si>
    <t>1601 North 130th Street</t>
  </si>
  <si>
    <t>66115</t>
  </si>
  <si>
    <t>Johnson</t>
  </si>
  <si>
    <t>Shawnee</t>
  </si>
  <si>
    <t>66226</t>
  </si>
  <si>
    <t>D0205</t>
  </si>
  <si>
    <t>0238</t>
  </si>
  <si>
    <t>Bluestem</t>
  </si>
  <si>
    <t>Bluestem Elementary School</t>
  </si>
  <si>
    <t>Butler</t>
  </si>
  <si>
    <t>501 Mill Road</t>
  </si>
  <si>
    <t>Leon</t>
  </si>
  <si>
    <t>67074</t>
  </si>
  <si>
    <t>0240</t>
  </si>
  <si>
    <t>Bluestem High</t>
  </si>
  <si>
    <t>Box 338</t>
  </si>
  <si>
    <t>0250</t>
  </si>
  <si>
    <t>Bluestem Middle School</t>
  </si>
  <si>
    <t>625 Mill Road</t>
  </si>
  <si>
    <t>D0206</t>
  </si>
  <si>
    <t>0260</t>
  </si>
  <si>
    <t>Remington-Whitewater</t>
  </si>
  <si>
    <t>Frederic Remington High</t>
  </si>
  <si>
    <t>8850 NW Meadowlark  Rd</t>
  </si>
  <si>
    <t>Whitewater</t>
  </si>
  <si>
    <t>67154</t>
  </si>
  <si>
    <t>0272</t>
  </si>
  <si>
    <t>Remington Elementary at Potwin</t>
  </si>
  <si>
    <t>PO Box 277</t>
  </si>
  <si>
    <t>Potwin</t>
  </si>
  <si>
    <t>67123</t>
  </si>
  <si>
    <t>0274</t>
  </si>
  <si>
    <t>Remington Middle School</t>
  </si>
  <si>
    <t>PO Box 99</t>
  </si>
  <si>
    <t>D0207</t>
  </si>
  <si>
    <t>0286</t>
  </si>
  <si>
    <t>Ft Leavenworth</t>
  </si>
  <si>
    <t>Bradley Elem</t>
  </si>
  <si>
    <t>Leavenworth</t>
  </si>
  <si>
    <t>1 Bradley Circle</t>
  </si>
  <si>
    <t>Fort Leavenworth</t>
  </si>
  <si>
    <t>660271415</t>
  </si>
  <si>
    <t>0288</t>
  </si>
  <si>
    <t>Eisenhower Elem</t>
  </si>
  <si>
    <t>1 Eisenhower Circle</t>
  </si>
  <si>
    <t>660271252</t>
  </si>
  <si>
    <t>0290</t>
  </si>
  <si>
    <t>MacArthur Elem</t>
  </si>
  <si>
    <t>1 MacArthur Circle</t>
  </si>
  <si>
    <t>660271416</t>
  </si>
  <si>
    <t>0294</t>
  </si>
  <si>
    <t>Patton Jr High</t>
  </si>
  <si>
    <t>1 Patton Circle</t>
  </si>
  <si>
    <t>660271251</t>
  </si>
  <si>
    <t>D0208</t>
  </si>
  <si>
    <t>0306</t>
  </si>
  <si>
    <t>Wakeeney</t>
  </si>
  <si>
    <t>Trego Grade School</t>
  </si>
  <si>
    <t>Trego</t>
  </si>
  <si>
    <t>612 Junction Avenue</t>
  </si>
  <si>
    <t>WaKeeney</t>
  </si>
  <si>
    <t>67672</t>
  </si>
  <si>
    <t>0308</t>
  </si>
  <si>
    <t>Trego Community High</t>
  </si>
  <si>
    <t>1200 Russell Avenue</t>
  </si>
  <si>
    <t>D0209</t>
  </si>
  <si>
    <t>0342</t>
  </si>
  <si>
    <t>Moscow Public Schools</t>
  </si>
  <si>
    <t>Moscow Elem</t>
  </si>
  <si>
    <t>Stevens</t>
  </si>
  <si>
    <t>Box 130</t>
  </si>
  <si>
    <t>Moscow</t>
  </si>
  <si>
    <t>679520130</t>
  </si>
  <si>
    <t>0344</t>
  </si>
  <si>
    <t>Moscow High</t>
  </si>
  <si>
    <t>Box 160</t>
  </si>
  <si>
    <t>679520160</t>
  </si>
  <si>
    <t>D0210</t>
  </si>
  <si>
    <t>0356</t>
  </si>
  <si>
    <t>Hugoton Public Schools</t>
  </si>
  <si>
    <t>Hugoton Elem</t>
  </si>
  <si>
    <t>304 E 6th</t>
  </si>
  <si>
    <t>Hugoton</t>
  </si>
  <si>
    <t>679512617</t>
  </si>
  <si>
    <t>0357</t>
  </si>
  <si>
    <t>Hugoton Middle</t>
  </si>
  <si>
    <t>115 W 11th</t>
  </si>
  <si>
    <t>679512999</t>
  </si>
  <si>
    <t>0358</t>
  </si>
  <si>
    <t>Hugoton High</t>
  </si>
  <si>
    <t>215 W 11th</t>
  </si>
  <si>
    <t>679512998</t>
  </si>
  <si>
    <t>0367</t>
  </si>
  <si>
    <t>Hugoton Learning Academy</t>
  </si>
  <si>
    <t>529 S. Main</t>
  </si>
  <si>
    <t>67951</t>
  </si>
  <si>
    <t>D0211</t>
  </si>
  <si>
    <t>0374</t>
  </si>
  <si>
    <t>Norton Community Schools</t>
  </si>
  <si>
    <t>Norton</t>
  </si>
  <si>
    <t>1100 Eisenhower Drive</t>
  </si>
  <si>
    <t>676541199</t>
  </si>
  <si>
    <t>0378</t>
  </si>
  <si>
    <t>Norton Jr High</t>
  </si>
  <si>
    <t>706 North Jones Street</t>
  </si>
  <si>
    <t>676541297</t>
  </si>
  <si>
    <t>0380</t>
  </si>
  <si>
    <t>Norton High</t>
  </si>
  <si>
    <t>513 W. Wilberforce Street</t>
  </si>
  <si>
    <t>676541298</t>
  </si>
  <si>
    <t>D0212</t>
  </si>
  <si>
    <t>0404</t>
  </si>
  <si>
    <t>Northern Valley</t>
  </si>
  <si>
    <t>Almena Elem</t>
  </si>
  <si>
    <t>PO Box 217</t>
  </si>
  <si>
    <t>Almena</t>
  </si>
  <si>
    <t>67622</t>
  </si>
  <si>
    <t>0406</t>
  </si>
  <si>
    <t>Northern Valley High</t>
  </si>
  <si>
    <t>676220217</t>
  </si>
  <si>
    <t>0408</t>
  </si>
  <si>
    <t>Long Island Elem</t>
  </si>
  <si>
    <t>P O Box 98</t>
  </si>
  <si>
    <t>Long Island</t>
  </si>
  <si>
    <t>676470098</t>
  </si>
  <si>
    <t>D0213</t>
  </si>
  <si>
    <t>0424</t>
  </si>
  <si>
    <t>West Solomon Valley Sch</t>
  </si>
  <si>
    <t>Lenora Elem</t>
  </si>
  <si>
    <t>PO Box 98</t>
  </si>
  <si>
    <t>Lenora</t>
  </si>
  <si>
    <t>67645</t>
  </si>
  <si>
    <t>D0214</t>
  </si>
  <si>
    <t>0443</t>
  </si>
  <si>
    <t>Ulysses</t>
  </si>
  <si>
    <t>Kepley Middle School</t>
  </si>
  <si>
    <t>Grant</t>
  </si>
  <si>
    <t>113 N Colorado</t>
  </si>
  <si>
    <t>67880</t>
  </si>
  <si>
    <t>0444</t>
  </si>
  <si>
    <t>Sullivan Elem</t>
  </si>
  <si>
    <t>600 W. Nebraska</t>
  </si>
  <si>
    <t>0446</t>
  </si>
  <si>
    <t>Ulysses High</t>
  </si>
  <si>
    <t>501 N McCall</t>
  </si>
  <si>
    <t>0447</t>
  </si>
  <si>
    <t>Ulysses Career Learning Academy</t>
  </si>
  <si>
    <t>111 S. Baughman</t>
  </si>
  <si>
    <t>0450</t>
  </si>
  <si>
    <t>Hickok Elem</t>
  </si>
  <si>
    <t>810 N Missouri</t>
  </si>
  <si>
    <t>D0215</t>
  </si>
  <si>
    <t>0466</t>
  </si>
  <si>
    <t>Lakin</t>
  </si>
  <si>
    <t>Lakin Elem</t>
  </si>
  <si>
    <t>Kearny</t>
  </si>
  <si>
    <t>Box 26</t>
  </si>
  <si>
    <t>678600026</t>
  </si>
  <si>
    <t>0467</t>
  </si>
  <si>
    <t>Lakin Middle</t>
  </si>
  <si>
    <t>1201 W. Kingman</t>
  </si>
  <si>
    <t>67860</t>
  </si>
  <si>
    <t>0468</t>
  </si>
  <si>
    <t>Lakin High</t>
  </si>
  <si>
    <t>407 N Campbell</t>
  </si>
  <si>
    <t>678609603</t>
  </si>
  <si>
    <t>D0216</t>
  </si>
  <si>
    <t>0482</t>
  </si>
  <si>
    <t>Deerfield</t>
  </si>
  <si>
    <t>Deerfield Elem</t>
  </si>
  <si>
    <t>901 Beech Street</t>
  </si>
  <si>
    <t>Deefield</t>
  </si>
  <si>
    <t>678380274</t>
  </si>
  <si>
    <t>0483</t>
  </si>
  <si>
    <t>Deerfield Middle School</t>
  </si>
  <si>
    <t>803 Beech Street</t>
  </si>
  <si>
    <t>0484</t>
  </si>
  <si>
    <t>Deerfield High</t>
  </si>
  <si>
    <t>D0217</t>
  </si>
  <si>
    <t>0496</t>
  </si>
  <si>
    <t>Rolla</t>
  </si>
  <si>
    <t>Rolla Elem (PreK-5)</t>
  </si>
  <si>
    <t>Morton</t>
  </si>
  <si>
    <t>Box 167</t>
  </si>
  <si>
    <t>679540167</t>
  </si>
  <si>
    <t>0498</t>
  </si>
  <si>
    <t>Rolla JH/HS (6-12)</t>
  </si>
  <si>
    <t>D0218</t>
  </si>
  <si>
    <t>0514</t>
  </si>
  <si>
    <t>Elkhart</t>
  </si>
  <si>
    <t>Elkhart Middle School</t>
  </si>
  <si>
    <t>PO Box 999</t>
  </si>
  <si>
    <t>67950</t>
  </si>
  <si>
    <t>0516</t>
  </si>
  <si>
    <t>Elkhart Elem</t>
  </si>
  <si>
    <t>PO Box 778</t>
  </si>
  <si>
    <t>0520</t>
  </si>
  <si>
    <t>Elkhart High</t>
  </si>
  <si>
    <t>0524</t>
  </si>
  <si>
    <t>Point Rock Academy</t>
  </si>
  <si>
    <t>D0219</t>
  </si>
  <si>
    <t>0536</t>
  </si>
  <si>
    <t>Minneola</t>
  </si>
  <si>
    <t>Minneola Elem</t>
  </si>
  <si>
    <t>Clark</t>
  </si>
  <si>
    <t>P O Box 157</t>
  </si>
  <si>
    <t>67865</t>
  </si>
  <si>
    <t>0538</t>
  </si>
  <si>
    <t>Minneola High</t>
  </si>
  <si>
    <t>678650157</t>
  </si>
  <si>
    <t>D0220</t>
  </si>
  <si>
    <t>0552</t>
  </si>
  <si>
    <t>Ashland</t>
  </si>
  <si>
    <t>Ashland Elem</t>
  </si>
  <si>
    <t>P.O. Box 187</t>
  </si>
  <si>
    <t>678310187</t>
  </si>
  <si>
    <t>0553</t>
  </si>
  <si>
    <t>Ashland Upper</t>
  </si>
  <si>
    <t>0554</t>
  </si>
  <si>
    <t>Ashland High</t>
  </si>
  <si>
    <t>D0223</t>
  </si>
  <si>
    <t>0620</t>
  </si>
  <si>
    <t>Barnes</t>
  </si>
  <si>
    <t>Hanover Elem</t>
  </si>
  <si>
    <t>Washington</t>
  </si>
  <si>
    <t>P O Box 338</t>
  </si>
  <si>
    <t>Hanover</t>
  </si>
  <si>
    <t>669450338</t>
  </si>
  <si>
    <t>0622</t>
  </si>
  <si>
    <t>Hanover High</t>
  </si>
  <si>
    <t>0628</t>
  </si>
  <si>
    <t>Linn Elem</t>
  </si>
  <si>
    <t>P O Box 345</t>
  </si>
  <si>
    <t>Linn</t>
  </si>
  <si>
    <t>66953</t>
  </si>
  <si>
    <t>0630</t>
  </si>
  <si>
    <t>Linn High</t>
  </si>
  <si>
    <t>669530345</t>
  </si>
  <si>
    <t>Box 67</t>
  </si>
  <si>
    <t>D0224</t>
  </si>
  <si>
    <t>0658</t>
  </si>
  <si>
    <t>Clifton-Clyde</t>
  </si>
  <si>
    <t>Clifton-Clyde Grade School K-3</t>
  </si>
  <si>
    <t>P O Box B</t>
  </si>
  <si>
    <t>Clifton</t>
  </si>
  <si>
    <t>669370302</t>
  </si>
  <si>
    <t>0660</t>
  </si>
  <si>
    <t>Clifton-Clyde Middle School 4-8</t>
  </si>
  <si>
    <t>405 W Parallel</t>
  </si>
  <si>
    <t>669379764</t>
  </si>
  <si>
    <t>0668</t>
  </si>
  <si>
    <t>Clifton-Clyde Sr High</t>
  </si>
  <si>
    <t>616 North High</t>
  </si>
  <si>
    <t>Clyde</t>
  </si>
  <si>
    <t>669389637</t>
  </si>
  <si>
    <t>D0225</t>
  </si>
  <si>
    <t>0684</t>
  </si>
  <si>
    <t>Fowler</t>
  </si>
  <si>
    <t>Fowler Elem</t>
  </si>
  <si>
    <t>Meade</t>
  </si>
  <si>
    <t>PO Box 170</t>
  </si>
  <si>
    <t>678440170</t>
  </si>
  <si>
    <t>0686</t>
  </si>
  <si>
    <t>Fowler High</t>
  </si>
  <si>
    <t>PO Box 140</t>
  </si>
  <si>
    <t>678440140</t>
  </si>
  <si>
    <t>D0226</t>
  </si>
  <si>
    <t>0700</t>
  </si>
  <si>
    <t>Meade Elem</t>
  </si>
  <si>
    <t>Box 400</t>
  </si>
  <si>
    <t>678640400</t>
  </si>
  <si>
    <t>0702</t>
  </si>
  <si>
    <t>Meade High</t>
  </si>
  <si>
    <t>PO Box 400</t>
  </si>
  <si>
    <t>D0227</t>
  </si>
  <si>
    <t>0722</t>
  </si>
  <si>
    <t>Jetmore</t>
  </si>
  <si>
    <t>Jetmore Elem</t>
  </si>
  <si>
    <t>Hodgeman</t>
  </si>
  <si>
    <t>P O Box 398</t>
  </si>
  <si>
    <t>678540398</t>
  </si>
  <si>
    <t>0724</t>
  </si>
  <si>
    <t>Jetmore High</t>
  </si>
  <si>
    <t>P O Box 100</t>
  </si>
  <si>
    <t>678540100</t>
  </si>
  <si>
    <t>D0228</t>
  </si>
  <si>
    <t>0751</t>
  </si>
  <si>
    <t>Hanston</t>
  </si>
  <si>
    <t>Pawnee Heights Jr. High School @ Hanston</t>
  </si>
  <si>
    <t>203 N. West Street</t>
  </si>
  <si>
    <t>678499419</t>
  </si>
  <si>
    <t>D0229</t>
  </si>
  <si>
    <t>0756</t>
  </si>
  <si>
    <t>Blue Valley</t>
  </si>
  <si>
    <t>Lakewood Elementary</t>
  </si>
  <si>
    <t>14600 Lamar Ave.</t>
  </si>
  <si>
    <t>Overland Park</t>
  </si>
  <si>
    <t>662239998</t>
  </si>
  <si>
    <t>0757</t>
  </si>
  <si>
    <t xml:space="preserve">Lakewood Middle </t>
  </si>
  <si>
    <t>6601 Edgewater Drive</t>
  </si>
  <si>
    <t>662232465</t>
  </si>
  <si>
    <t>0758</t>
  </si>
  <si>
    <t>Cedar Hills Elementary</t>
  </si>
  <si>
    <t>9100 W. 165th St.</t>
  </si>
  <si>
    <t>660859382</t>
  </si>
  <si>
    <t>0759</t>
  </si>
  <si>
    <t>Timber Creek Elementary School</t>
  </si>
  <si>
    <t>16451 Flint St</t>
  </si>
  <si>
    <t>66062</t>
  </si>
  <si>
    <t>0765</t>
  </si>
  <si>
    <t>Liberty View Elementary</t>
  </si>
  <si>
    <t>14800 S. Greenwood St.</t>
  </si>
  <si>
    <t>Olathe</t>
  </si>
  <si>
    <t>660623477</t>
  </si>
  <si>
    <t>0767</t>
  </si>
  <si>
    <t>Oxford Middle</t>
  </si>
  <si>
    <t>12500 Switzer Road</t>
  </si>
  <si>
    <t>662131804</t>
  </si>
  <si>
    <t>0768</t>
  </si>
  <si>
    <t>Stanley Elementary</t>
  </si>
  <si>
    <t>6121 W. 158th St.</t>
  </si>
  <si>
    <t>662233474</t>
  </si>
  <si>
    <t>0769</t>
  </si>
  <si>
    <t>Blue Valley North High</t>
  </si>
  <si>
    <t>12200 Lamar Ave.</t>
  </si>
  <si>
    <t>662092711</t>
  </si>
  <si>
    <t>0770</t>
  </si>
  <si>
    <t>Blue Valley High</t>
  </si>
  <si>
    <t>6001 W. 159th St.</t>
  </si>
  <si>
    <t>Stilwell</t>
  </si>
  <si>
    <t>660858808</t>
  </si>
  <si>
    <t>0771</t>
  </si>
  <si>
    <t>Morse Elementary</t>
  </si>
  <si>
    <t>15201 Monrovia St.</t>
  </si>
  <si>
    <t>662212369</t>
  </si>
  <si>
    <t>0772</t>
  </si>
  <si>
    <t>Valley Park Elementary</t>
  </si>
  <si>
    <t>12301 Lamar Ave.</t>
  </si>
  <si>
    <t>662092702</t>
  </si>
  <si>
    <t>0773</t>
  </si>
  <si>
    <t>Leawood Elementary</t>
  </si>
  <si>
    <t>2400 W. 123rd St.</t>
  </si>
  <si>
    <t>Leawood</t>
  </si>
  <si>
    <t>662091299</t>
  </si>
  <si>
    <t>0774</t>
  </si>
  <si>
    <t>Stilwell Elementary</t>
  </si>
  <si>
    <t>6410 W. 199th St.</t>
  </si>
  <si>
    <t>660859415</t>
  </si>
  <si>
    <t>0776</t>
  </si>
  <si>
    <t>Blue Valley Middle</t>
  </si>
  <si>
    <t>5001 W. 163rd Terrace</t>
  </si>
  <si>
    <t>660859385</t>
  </si>
  <si>
    <t>0777</t>
  </si>
  <si>
    <t>Mission Trail Elementary</t>
  </si>
  <si>
    <t>13200 Mission Road</t>
  </si>
  <si>
    <t>662091750</t>
  </si>
  <si>
    <t>0778</t>
  </si>
  <si>
    <t>Leawood Middle</t>
  </si>
  <si>
    <t>2410 W. 123rd St.</t>
  </si>
  <si>
    <t>662091214</t>
  </si>
  <si>
    <t>0779</t>
  </si>
  <si>
    <t>Overland Trail Elementary</t>
  </si>
  <si>
    <t>6225 W. 133rd St.</t>
  </si>
  <si>
    <t>662093938</t>
  </si>
  <si>
    <t>0780</t>
  </si>
  <si>
    <t>Indian Valley Elementary</t>
  </si>
  <si>
    <t>11600 Knox St.</t>
  </si>
  <si>
    <t>662103608</t>
  </si>
  <si>
    <t>0781</t>
  </si>
  <si>
    <t>Overland Trail Middle</t>
  </si>
  <si>
    <t>6201 W. 133rd St.</t>
  </si>
  <si>
    <t>662093939</t>
  </si>
  <si>
    <t>0782</t>
  </si>
  <si>
    <t>Oak Hill Elementary</t>
  </si>
  <si>
    <t>10200 W. 124th St.</t>
  </si>
  <si>
    <t>662131875</t>
  </si>
  <si>
    <t>0783</t>
  </si>
  <si>
    <t>Cottonwood Point Elementary</t>
  </si>
  <si>
    <t>10521 W. 129th St.</t>
  </si>
  <si>
    <t>662133459</t>
  </si>
  <si>
    <t>0784</t>
  </si>
  <si>
    <t>Harmony Middle</t>
  </si>
  <si>
    <t>10101 W. 141st St.</t>
  </si>
  <si>
    <t>662212165</t>
  </si>
  <si>
    <t>0785</t>
  </si>
  <si>
    <t>Harmony Elementary</t>
  </si>
  <si>
    <t>14140 Grant St.</t>
  </si>
  <si>
    <t>662212148</t>
  </si>
  <si>
    <t>D0230</t>
  </si>
  <si>
    <t>0787</t>
  </si>
  <si>
    <t>Spring Hill</t>
  </si>
  <si>
    <t>Spring Hill Elementary School</t>
  </si>
  <si>
    <t>300 S Webster St</t>
  </si>
  <si>
    <t>66083</t>
  </si>
  <si>
    <t>0790</t>
  </si>
  <si>
    <t>Spring Hill High School</t>
  </si>
  <si>
    <t>19701 S. Ridgeview</t>
  </si>
  <si>
    <t>0791</t>
  </si>
  <si>
    <t>Spring Hill Intermediate School</t>
  </si>
  <si>
    <t>300 E South St</t>
  </si>
  <si>
    <t>0792</t>
  </si>
  <si>
    <t>Spring Hill Middle School</t>
  </si>
  <si>
    <t>301 E South Street</t>
  </si>
  <si>
    <t>0793</t>
  </si>
  <si>
    <t>Prairie Creek Elementary</t>
  </si>
  <si>
    <t>17077 W 165th St</t>
  </si>
  <si>
    <t>0794</t>
  </si>
  <si>
    <t>Insight School of KS at Hilltop Ed Center</t>
  </si>
  <si>
    <t>16740 W 175th</t>
  </si>
  <si>
    <t>D0231</t>
  </si>
  <si>
    <t>0804</t>
  </si>
  <si>
    <t>Gardner Edgerton</t>
  </si>
  <si>
    <t>Gardner Elem</t>
  </si>
  <si>
    <t>218 E Shawnee</t>
  </si>
  <si>
    <t>Gardner</t>
  </si>
  <si>
    <t>660301394</t>
  </si>
  <si>
    <t>0808</t>
  </si>
  <si>
    <t>Gardner Edgerton High</t>
  </si>
  <si>
    <t>425 N. Waverly</t>
  </si>
  <si>
    <t>660301297</t>
  </si>
  <si>
    <t>0812</t>
  </si>
  <si>
    <t>Edgerton Elem</t>
  </si>
  <si>
    <t>Box 256</t>
  </si>
  <si>
    <t>Edgerton</t>
  </si>
  <si>
    <t>660212314</t>
  </si>
  <si>
    <t>0814</t>
  </si>
  <si>
    <t>Sunflower Elementary</t>
  </si>
  <si>
    <t>775 North Center</t>
  </si>
  <si>
    <t>66030</t>
  </si>
  <si>
    <t>0815</t>
  </si>
  <si>
    <t>Moonlight Elementary School</t>
  </si>
  <si>
    <t>17960 S Moonlight Road</t>
  </si>
  <si>
    <t>0816</t>
  </si>
  <si>
    <t>Madison Elementary</t>
  </si>
  <si>
    <t>800 W. Madison St.</t>
  </si>
  <si>
    <t>0817</t>
  </si>
  <si>
    <t>Pioneer Ridge Middle School</t>
  </si>
  <si>
    <t>16200 Kill Creek Road</t>
  </si>
  <si>
    <t>0818</t>
  </si>
  <si>
    <t>Nike Elementary</t>
  </si>
  <si>
    <t>19500 S. Gardner Road</t>
  </si>
  <si>
    <t>0819</t>
  </si>
  <si>
    <t>Wheatridge Middle School</t>
  </si>
  <si>
    <t>318 E. Washington Street</t>
  </si>
  <si>
    <t>D0232</t>
  </si>
  <si>
    <t>0825</t>
  </si>
  <si>
    <t>De Soto</t>
  </si>
  <si>
    <t>Clear Creek Elem</t>
  </si>
  <si>
    <t>5815 Monticello Rd</t>
  </si>
  <si>
    <t>0829</t>
  </si>
  <si>
    <t>Horizon Elementary</t>
  </si>
  <si>
    <t>7210 Chouteau</t>
  </si>
  <si>
    <t>66227</t>
  </si>
  <si>
    <t>0832</t>
  </si>
  <si>
    <t>De Soto  High  School</t>
  </si>
  <si>
    <t>35000 W 91st Street</t>
  </si>
  <si>
    <t>660188419</t>
  </si>
  <si>
    <t>0833</t>
  </si>
  <si>
    <t>Mill Valley High School</t>
  </si>
  <si>
    <t>5900 Monticello Road</t>
  </si>
  <si>
    <t>0835</t>
  </si>
  <si>
    <t>Monticello Trails Middle School</t>
  </si>
  <si>
    <t>6100 Monticello Rd</t>
  </si>
  <si>
    <t>662263107</t>
  </si>
  <si>
    <t>0836</t>
  </si>
  <si>
    <t>Lexington Trails Middle School</t>
  </si>
  <si>
    <t>8800 Penner Avenue</t>
  </si>
  <si>
    <t>660180509</t>
  </si>
  <si>
    <t>0837</t>
  </si>
  <si>
    <t>Starside Elem</t>
  </si>
  <si>
    <t>PO Box 489</t>
  </si>
  <si>
    <t>66018</t>
  </si>
  <si>
    <t>0841</t>
  </si>
  <si>
    <t>Prairie Ridge Elementary School</t>
  </si>
  <si>
    <t>22405 Clear Creek Parkway</t>
  </si>
  <si>
    <t>0842</t>
  </si>
  <si>
    <t>Mize Elementary School</t>
  </si>
  <si>
    <t>7301 Mize Road</t>
  </si>
  <si>
    <t>0843</t>
  </si>
  <si>
    <t>Riverview Elementary</t>
  </si>
  <si>
    <t>21550 West 47th Street</t>
  </si>
  <si>
    <t>0844</t>
  </si>
  <si>
    <t>Mill Creek Middle School</t>
  </si>
  <si>
    <t>8001 Mize Boulevard</t>
  </si>
  <si>
    <t>Lenexa</t>
  </si>
  <si>
    <t>D0233</t>
  </si>
  <si>
    <t>0845</t>
  </si>
  <si>
    <t>Olathe Northwest High School</t>
  </si>
  <si>
    <t>21300 College Blvd</t>
  </si>
  <si>
    <t>66061</t>
  </si>
  <si>
    <t>0846</t>
  </si>
  <si>
    <t>Regency Place Elementary</t>
  </si>
  <si>
    <t>13250 S Greenwood</t>
  </si>
  <si>
    <t>0847</t>
  </si>
  <si>
    <t>Frontier Trail Jr High</t>
  </si>
  <si>
    <t>15300 W 143rd Street</t>
  </si>
  <si>
    <t>660622068</t>
  </si>
  <si>
    <t>0849</t>
  </si>
  <si>
    <t>Brougham Elem</t>
  </si>
  <si>
    <t>15500 S Brougham Dr</t>
  </si>
  <si>
    <t>660623100</t>
  </si>
  <si>
    <t>0850</t>
  </si>
  <si>
    <t>Central Elem</t>
  </si>
  <si>
    <t>324 S Water</t>
  </si>
  <si>
    <t>660614492</t>
  </si>
  <si>
    <t>0851</t>
  </si>
  <si>
    <t>Indian Creek Elem</t>
  </si>
  <si>
    <t>15800 W Indian Creek Pkwy</t>
  </si>
  <si>
    <t>660624212</t>
  </si>
  <si>
    <t>0852</t>
  </si>
  <si>
    <t>Fairview Elem</t>
  </si>
  <si>
    <t>600 N Marion</t>
  </si>
  <si>
    <t>660612497</t>
  </si>
  <si>
    <t>0853</t>
  </si>
  <si>
    <t>Briarwood Elem</t>
  </si>
  <si>
    <t>14101 S Brougham Dr</t>
  </si>
  <si>
    <t>660622085</t>
  </si>
  <si>
    <t>0854</t>
  </si>
  <si>
    <t>Ridgeview Elem</t>
  </si>
  <si>
    <t>1201 E Elm</t>
  </si>
  <si>
    <t>660614896</t>
  </si>
  <si>
    <t>0855</t>
  </si>
  <si>
    <t>Walnut Grove Elem</t>
  </si>
  <si>
    <t>11800 S Pflumm Road</t>
  </si>
  <si>
    <t>660629600</t>
  </si>
  <si>
    <t>0856</t>
  </si>
  <si>
    <t>Prairie Center Elem</t>
  </si>
  <si>
    <t>629 N Persimmon</t>
  </si>
  <si>
    <t>660615918</t>
  </si>
  <si>
    <t>0857</t>
  </si>
  <si>
    <t>Pioneer Trail Jr High</t>
  </si>
  <si>
    <t>15100 West 127th</t>
  </si>
  <si>
    <t>660621441</t>
  </si>
  <si>
    <t>0858</t>
  </si>
  <si>
    <t>Washington Elem</t>
  </si>
  <si>
    <t>1202 N Ridgeview</t>
  </si>
  <si>
    <t>660612946</t>
  </si>
  <si>
    <t>0859</t>
  </si>
  <si>
    <t>Countryside Elementary</t>
  </si>
  <si>
    <t>15800 W 124th Terr</t>
  </si>
  <si>
    <t>660621116</t>
  </si>
  <si>
    <t>0860</t>
  </si>
  <si>
    <t>Westview Elem</t>
  </si>
  <si>
    <t>601 Lee</t>
  </si>
  <si>
    <t>660614300</t>
  </si>
  <si>
    <t>0861</t>
  </si>
  <si>
    <t>Santa Fe Trail Jr High</t>
  </si>
  <si>
    <t>1100 N Ridgeview Rd</t>
  </si>
  <si>
    <t>660612944</t>
  </si>
  <si>
    <t>0862</t>
  </si>
  <si>
    <t>Oregon Trail Jr High</t>
  </si>
  <si>
    <t>1800 W Dennis</t>
  </si>
  <si>
    <t>660615100</t>
  </si>
  <si>
    <t>0863</t>
  </si>
  <si>
    <t>Indian Trail Jr High</t>
  </si>
  <si>
    <t>1440 E 151st St</t>
  </si>
  <si>
    <t>660622855</t>
  </si>
  <si>
    <t>0864</t>
  </si>
  <si>
    <t>Olathe North Sr High</t>
  </si>
  <si>
    <t>600 E Prairie</t>
  </si>
  <si>
    <t>660613397</t>
  </si>
  <si>
    <t>0865</t>
  </si>
  <si>
    <t>Olathe South Sr High</t>
  </si>
  <si>
    <t>1640 E 151st St</t>
  </si>
  <si>
    <t>660622851</t>
  </si>
  <si>
    <t>0868</t>
  </si>
  <si>
    <t>Meadow Lane Elem</t>
  </si>
  <si>
    <t>21880 W 111th</t>
  </si>
  <si>
    <t>660618706</t>
  </si>
  <si>
    <t>0870</t>
  </si>
  <si>
    <t>Rolling Ridge Elem</t>
  </si>
  <si>
    <t>1500 W Elm Terr</t>
  </si>
  <si>
    <t>660613999</t>
  </si>
  <si>
    <t>0871</t>
  </si>
  <si>
    <t>Northview Elem</t>
  </si>
  <si>
    <t>905 N Walker</t>
  </si>
  <si>
    <t>660612899</t>
  </si>
  <si>
    <t>0872</t>
  </si>
  <si>
    <t>Havencroft Elem</t>
  </si>
  <si>
    <t>1700 E Sheridan</t>
  </si>
  <si>
    <t>660622198</t>
  </si>
  <si>
    <t>0874</t>
  </si>
  <si>
    <t>Scarborough Elem</t>
  </si>
  <si>
    <t>2000 Lindenwood</t>
  </si>
  <si>
    <t>660622899</t>
  </si>
  <si>
    <t>0875</t>
  </si>
  <si>
    <t>Heritage Elementary</t>
  </si>
  <si>
    <t>1700 E Pawnee Dr</t>
  </si>
  <si>
    <t>660623200</t>
  </si>
  <si>
    <t>0876</t>
  </si>
  <si>
    <t>Black Bob Elem</t>
  </si>
  <si>
    <t>14701 S Brougham Dr</t>
  </si>
  <si>
    <t>660622628</t>
  </si>
  <si>
    <t>0877</t>
  </si>
  <si>
    <t>Tomahawk Elem</t>
  </si>
  <si>
    <t>13820 S Brougham Dr</t>
  </si>
  <si>
    <t>660621984</t>
  </si>
  <si>
    <t>0885</t>
  </si>
  <si>
    <t>Olathe East Sr High</t>
  </si>
  <si>
    <t>14545 W 127th</t>
  </si>
  <si>
    <t>660621486</t>
  </si>
  <si>
    <t>D0234</t>
  </si>
  <si>
    <t>0898</t>
  </si>
  <si>
    <t>Fort Scott</t>
  </si>
  <si>
    <t>Eugene Ware Elem</t>
  </si>
  <si>
    <t>Bourbon</t>
  </si>
  <si>
    <t>900 E Third</t>
  </si>
  <si>
    <t>667012199</t>
  </si>
  <si>
    <t>0900</t>
  </si>
  <si>
    <t>Winfield Scott Elem</t>
  </si>
  <si>
    <t>316 W Tenth</t>
  </si>
  <si>
    <t>667012597</t>
  </si>
  <si>
    <t>0902</t>
  </si>
  <si>
    <t>Fort Scott Middle School</t>
  </si>
  <si>
    <t>1105 E 12th St</t>
  </si>
  <si>
    <t>667012396</t>
  </si>
  <si>
    <t>0904</t>
  </si>
  <si>
    <t>Fort Scott Sr High</t>
  </si>
  <si>
    <t>1005 S Main</t>
  </si>
  <si>
    <t>667012697</t>
  </si>
  <si>
    <t>D0235</t>
  </si>
  <si>
    <t>0964</t>
  </si>
  <si>
    <t>Uniontown</t>
  </si>
  <si>
    <t>Uniontown High School</t>
  </si>
  <si>
    <t>601  Fifth Street</t>
  </si>
  <si>
    <t>66779</t>
  </si>
  <si>
    <t>0966</t>
  </si>
  <si>
    <t>West Bourbon Elementary</t>
  </si>
  <si>
    <t>602  Fifth Street</t>
  </si>
  <si>
    <t>D0237</t>
  </si>
  <si>
    <t>1010</t>
  </si>
  <si>
    <t>Smith Center</t>
  </si>
  <si>
    <t>Smith Center Elem</t>
  </si>
  <si>
    <t>216 S. Jefferson</t>
  </si>
  <si>
    <t>669670329</t>
  </si>
  <si>
    <t>1012</t>
  </si>
  <si>
    <t>Smith Center Jr Sr High</t>
  </si>
  <si>
    <t>300 Roger Barta Way</t>
  </si>
  <si>
    <t>D0239</t>
  </si>
  <si>
    <t>1060</t>
  </si>
  <si>
    <t>North Ottawa County</t>
  </si>
  <si>
    <t>Minneapolis Elementary</t>
  </si>
  <si>
    <t>Ottawa</t>
  </si>
  <si>
    <t>PO Box 48</t>
  </si>
  <si>
    <t>Minneapolis</t>
  </si>
  <si>
    <t>674670048</t>
  </si>
  <si>
    <t>1064</t>
  </si>
  <si>
    <t>Minneapolis High</t>
  </si>
  <si>
    <t>PO Box 317</t>
  </si>
  <si>
    <t>674670317</t>
  </si>
  <si>
    <t>D0240</t>
  </si>
  <si>
    <t>1078</t>
  </si>
  <si>
    <t>Twin Valley</t>
  </si>
  <si>
    <t>Bennington Elem</t>
  </si>
  <si>
    <t>Box 8</t>
  </si>
  <si>
    <t>Bennington</t>
  </si>
  <si>
    <t>674220008</t>
  </si>
  <si>
    <t>1080</t>
  </si>
  <si>
    <t>Bennington High</t>
  </si>
  <si>
    <t>1088</t>
  </si>
  <si>
    <t>Tescott Elem</t>
  </si>
  <si>
    <t>Box 235</t>
  </si>
  <si>
    <t>Tescott</t>
  </si>
  <si>
    <t>674840235</t>
  </si>
  <si>
    <t>1090</t>
  </si>
  <si>
    <t>Tescott High</t>
  </si>
  <si>
    <t>Box 196</t>
  </si>
  <si>
    <t>674840196</t>
  </si>
  <si>
    <t>D0241</t>
  </si>
  <si>
    <t>1104</t>
  </si>
  <si>
    <t>Wallace County Schools</t>
  </si>
  <si>
    <t>Sharon Springs Elem</t>
  </si>
  <si>
    <t>Wallace</t>
  </si>
  <si>
    <t>521 N. Main</t>
  </si>
  <si>
    <t>Sharon Springs</t>
  </si>
  <si>
    <t>67758</t>
  </si>
  <si>
    <t>1106</t>
  </si>
  <si>
    <t>Wallace County High</t>
  </si>
  <si>
    <t>D0242</t>
  </si>
  <si>
    <t>1120</t>
  </si>
  <si>
    <t>Weskan</t>
  </si>
  <si>
    <t>Weskan Elem</t>
  </si>
  <si>
    <t>Box 155</t>
  </si>
  <si>
    <t>677620155</t>
  </si>
  <si>
    <t>1122</t>
  </si>
  <si>
    <t>Weskan High</t>
  </si>
  <si>
    <t>219 Coyote Blvd</t>
  </si>
  <si>
    <t>D0243</t>
  </si>
  <si>
    <t>1134</t>
  </si>
  <si>
    <t>Lebo-Waverly</t>
  </si>
  <si>
    <t>Lebo Elem</t>
  </si>
  <si>
    <t>Coffey</t>
  </si>
  <si>
    <t>Box 45</t>
  </si>
  <si>
    <t>Lebo</t>
  </si>
  <si>
    <t>668560045</t>
  </si>
  <si>
    <t>1136</t>
  </si>
  <si>
    <t>Lebo High</t>
  </si>
  <si>
    <t>1138</t>
  </si>
  <si>
    <t>Waverly Elem</t>
  </si>
  <si>
    <t>Box 589</t>
  </si>
  <si>
    <t>Waverly</t>
  </si>
  <si>
    <t>668710589</t>
  </si>
  <si>
    <t>1140</t>
  </si>
  <si>
    <t>Waverly High</t>
  </si>
  <si>
    <t>668710008</t>
  </si>
  <si>
    <t>D0244</t>
  </si>
  <si>
    <t>1152</t>
  </si>
  <si>
    <t>Burlington</t>
  </si>
  <si>
    <t>Burlington Elem K-5</t>
  </si>
  <si>
    <t>706 Niagara</t>
  </si>
  <si>
    <t>668391799</t>
  </si>
  <si>
    <t>1154</t>
  </si>
  <si>
    <t>Burlington High</t>
  </si>
  <si>
    <t>830 Cross St</t>
  </si>
  <si>
    <t>668391103</t>
  </si>
  <si>
    <t>1162</t>
  </si>
  <si>
    <t>Burlington Middle 6-8</t>
  </si>
  <si>
    <t>720 Cross St</t>
  </si>
  <si>
    <t>668391199</t>
  </si>
  <si>
    <t>D0245</t>
  </si>
  <si>
    <t>1174</t>
  </si>
  <si>
    <t>LeRoy-Gridley</t>
  </si>
  <si>
    <t>LeRoy Elem</t>
  </si>
  <si>
    <t>PO Box 188</t>
  </si>
  <si>
    <t>LeRoy</t>
  </si>
  <si>
    <t>668570188</t>
  </si>
  <si>
    <t>1176</t>
  </si>
  <si>
    <t>Southern Coffey County High School</t>
  </si>
  <si>
    <t>1178</t>
  </si>
  <si>
    <t>Gridley Elem</t>
  </si>
  <si>
    <t>PO Box 426</t>
  </si>
  <si>
    <t>Gridley</t>
  </si>
  <si>
    <t>668520426</t>
  </si>
  <si>
    <t>1182</t>
  </si>
  <si>
    <t>Southern Coffey County Jr. High School</t>
  </si>
  <si>
    <t>D0246</t>
  </si>
  <si>
    <t>1194</t>
  </si>
  <si>
    <t>Northeast</t>
  </si>
  <si>
    <t>Northeast Elem</t>
  </si>
  <si>
    <t>Crawford</t>
  </si>
  <si>
    <t>Box 669</t>
  </si>
  <si>
    <t>Arma</t>
  </si>
  <si>
    <t>667120669</t>
  </si>
  <si>
    <t>1198</t>
  </si>
  <si>
    <t>North East High</t>
  </si>
  <si>
    <t>D0247</t>
  </si>
  <si>
    <t>1220</t>
  </si>
  <si>
    <t>Cherokee</t>
  </si>
  <si>
    <t>Cherokee Elem</t>
  </si>
  <si>
    <t>Box 280</t>
  </si>
  <si>
    <t>667240280</t>
  </si>
  <si>
    <t>1226</t>
  </si>
  <si>
    <t>McCune Elem</t>
  </si>
  <si>
    <t>Box 108</t>
  </si>
  <si>
    <t>McCune</t>
  </si>
  <si>
    <t>667530108</t>
  </si>
  <si>
    <t>1230</t>
  </si>
  <si>
    <t>South East High</t>
  </si>
  <si>
    <t>Box 277</t>
  </si>
  <si>
    <t>667240277</t>
  </si>
  <si>
    <t>1232</t>
  </si>
  <si>
    <t>Weir Elem</t>
  </si>
  <si>
    <t>Box 308</t>
  </si>
  <si>
    <t>Weir</t>
  </si>
  <si>
    <t>667810308</t>
  </si>
  <si>
    <t>D0248</t>
  </si>
  <si>
    <t>1258</t>
  </si>
  <si>
    <t>Girard</t>
  </si>
  <si>
    <t>R V Haderlein Elem</t>
  </si>
  <si>
    <t>415 North Summit</t>
  </si>
  <si>
    <t>667431128</t>
  </si>
  <si>
    <t>1260</t>
  </si>
  <si>
    <t>Girard Middle</t>
  </si>
  <si>
    <t>1262</t>
  </si>
  <si>
    <t>Girard High</t>
  </si>
  <si>
    <t>D0249</t>
  </si>
  <si>
    <t>1287</t>
  </si>
  <si>
    <t>Frontenac Public Schools</t>
  </si>
  <si>
    <t>Frank Layden Elem</t>
  </si>
  <si>
    <t>200 E Lanyon</t>
  </si>
  <si>
    <t>Frontenac</t>
  </si>
  <si>
    <t>66763</t>
  </si>
  <si>
    <t>1291</t>
  </si>
  <si>
    <t>Frontenac Jr. High</t>
  </si>
  <si>
    <t>208 S. Cayuga</t>
  </si>
  <si>
    <t>1293</t>
  </si>
  <si>
    <t>Frontenac Sr. High School</t>
  </si>
  <si>
    <t>201 S. Crawford</t>
  </si>
  <si>
    <t>D0250</t>
  </si>
  <si>
    <t>1302</t>
  </si>
  <si>
    <t>Pittsburg</t>
  </si>
  <si>
    <t>Geo E Nettels Elem</t>
  </si>
  <si>
    <t>2012 South Homer</t>
  </si>
  <si>
    <t>667626398</t>
  </si>
  <si>
    <t>1304</t>
  </si>
  <si>
    <t>Lakeside Elem</t>
  </si>
  <si>
    <t>709 South College</t>
  </si>
  <si>
    <t>667625097</t>
  </si>
  <si>
    <t>1307</t>
  </si>
  <si>
    <t>Meadowlark Elementary</t>
  </si>
  <si>
    <t>1602 East 20th</t>
  </si>
  <si>
    <t>66762</t>
  </si>
  <si>
    <t>1310</t>
  </si>
  <si>
    <t>Westside Elem</t>
  </si>
  <si>
    <t>430 West 5th</t>
  </si>
  <si>
    <t>667623799</t>
  </si>
  <si>
    <t>1314</t>
  </si>
  <si>
    <t>Pittsburg Middle School</t>
  </si>
  <si>
    <t>1310 N. Broadway</t>
  </si>
  <si>
    <t>667623095</t>
  </si>
  <si>
    <t>1316</t>
  </si>
  <si>
    <t>Pittsburg High</t>
  </si>
  <si>
    <t>1978 East 4th</t>
  </si>
  <si>
    <t>667629101</t>
  </si>
  <si>
    <t>D0251</t>
  </si>
  <si>
    <t>1346</t>
  </si>
  <si>
    <t>North Lyon County</t>
  </si>
  <si>
    <t>Admire Elem</t>
  </si>
  <si>
    <t>Lyon</t>
  </si>
  <si>
    <t>100 E. 1st Street</t>
  </si>
  <si>
    <t>Admire</t>
  </si>
  <si>
    <t>66830</t>
  </si>
  <si>
    <t>1350</t>
  </si>
  <si>
    <t>Americus Elem</t>
  </si>
  <si>
    <t>Box 497</t>
  </si>
  <si>
    <t>Americus</t>
  </si>
  <si>
    <t>66835</t>
  </si>
  <si>
    <t>1358</t>
  </si>
  <si>
    <t>Northern Heights</t>
  </si>
  <si>
    <t>1208 Road 345</t>
  </si>
  <si>
    <t>Allen</t>
  </si>
  <si>
    <t>66833</t>
  </si>
  <si>
    <t>1360</t>
  </si>
  <si>
    <t>Reading Elem</t>
  </si>
  <si>
    <t>Box 38</t>
  </si>
  <si>
    <t>Reading</t>
  </si>
  <si>
    <t>66868</t>
  </si>
  <si>
    <t>D0252</t>
  </si>
  <si>
    <t>1382</t>
  </si>
  <si>
    <t>Southern Lyon County</t>
  </si>
  <si>
    <t>Hartford High/Neosho Rapids Jr. High</t>
  </si>
  <si>
    <t>Box 218</t>
  </si>
  <si>
    <t>Hartford</t>
  </si>
  <si>
    <t>66854</t>
  </si>
  <si>
    <t>1388</t>
  </si>
  <si>
    <t>Neosho Rapids K Thru 6</t>
  </si>
  <si>
    <t>Neosho Rapids</t>
  </si>
  <si>
    <t>66864</t>
  </si>
  <si>
    <t>1392</t>
  </si>
  <si>
    <t>Olpe Elem K-6</t>
  </si>
  <si>
    <t>Box 206</t>
  </si>
  <si>
    <t>Olpe</t>
  </si>
  <si>
    <t>668650203</t>
  </si>
  <si>
    <t>1394</t>
  </si>
  <si>
    <t>Olpe Jr./Sr. High School</t>
  </si>
  <si>
    <t>668650206</t>
  </si>
  <si>
    <t>D0253</t>
  </si>
  <si>
    <t>1406</t>
  </si>
  <si>
    <t>Emporia</t>
  </si>
  <si>
    <t>Turning Point Learning Center</t>
  </si>
  <si>
    <t>315 South Market</t>
  </si>
  <si>
    <t>66801</t>
  </si>
  <si>
    <t>1414</t>
  </si>
  <si>
    <t>Village Elem</t>
  </si>
  <si>
    <t>2302 W 15th</t>
  </si>
  <si>
    <t>668016004</t>
  </si>
  <si>
    <t>1415</t>
  </si>
  <si>
    <t>Lowther South Intermediate School 5th</t>
  </si>
  <si>
    <t>215 W Sixth</t>
  </si>
  <si>
    <t>1416</t>
  </si>
  <si>
    <t>Walnut Elem</t>
  </si>
  <si>
    <t>801 Grove</t>
  </si>
  <si>
    <t>668012641</t>
  </si>
  <si>
    <t>1418</t>
  </si>
  <si>
    <t>W A White Elem</t>
  </si>
  <si>
    <t>902 Exchange</t>
  </si>
  <si>
    <t>668013041</t>
  </si>
  <si>
    <t>1422</t>
  </si>
  <si>
    <t>Emporia Middle School</t>
  </si>
  <si>
    <t>2300 Graphic Arts Road</t>
  </si>
  <si>
    <t>668016621</t>
  </si>
  <si>
    <t>1423</t>
  </si>
  <si>
    <t>Lowther North Intermediate School 6th</t>
  </si>
  <si>
    <t>216 W Sixth</t>
  </si>
  <si>
    <t>668014079</t>
  </si>
  <si>
    <t>1424</t>
  </si>
  <si>
    <t>Emporia High</t>
  </si>
  <si>
    <t>3302 West 18th</t>
  </si>
  <si>
    <t>668015958</t>
  </si>
  <si>
    <t>1428</t>
  </si>
  <si>
    <t>Logan Ave Elem</t>
  </si>
  <si>
    <t>521 South East Street</t>
  </si>
  <si>
    <t>668014999</t>
  </si>
  <si>
    <t>1429</t>
  </si>
  <si>
    <t>Riverside Elementary</t>
  </si>
  <si>
    <t>327 S West St</t>
  </si>
  <si>
    <t>668014516</t>
  </si>
  <si>
    <t>1430</t>
  </si>
  <si>
    <t>Timmerman Elementary</t>
  </si>
  <si>
    <t>2901 Timmerman Dr</t>
  </si>
  <si>
    <t>668017748</t>
  </si>
  <si>
    <t>D0254</t>
  </si>
  <si>
    <t>1472</t>
  </si>
  <si>
    <t>Barber County North</t>
  </si>
  <si>
    <t>Medicine Lodge Grade School</t>
  </si>
  <si>
    <t>Barber</t>
  </si>
  <si>
    <t>320 N Walnut</t>
  </si>
  <si>
    <t>Medicine Lodge</t>
  </si>
  <si>
    <t>671041220</t>
  </si>
  <si>
    <t>1475</t>
  </si>
  <si>
    <t>Medicine Lodge Jr/Sr High School</t>
  </si>
  <si>
    <t>400 W. Eldorado Ave</t>
  </si>
  <si>
    <t>67104</t>
  </si>
  <si>
    <t>D0255</t>
  </si>
  <si>
    <t>1503</t>
  </si>
  <si>
    <t>South Barber</t>
  </si>
  <si>
    <t>South Barber Pre-K-6</t>
  </si>
  <si>
    <t>512 Main</t>
  </si>
  <si>
    <t>Kiowa</t>
  </si>
  <si>
    <t>67070</t>
  </si>
  <si>
    <t>1504</t>
  </si>
  <si>
    <t>South Barber 7-12</t>
  </si>
  <si>
    <t>D0256</t>
  </si>
  <si>
    <t>1536</t>
  </si>
  <si>
    <t>Marmaton Valley</t>
  </si>
  <si>
    <t>Marmaton Valley Elem</t>
  </si>
  <si>
    <t>128 West Oak Street</t>
  </si>
  <si>
    <t>Moran</t>
  </si>
  <si>
    <t>66755</t>
  </si>
  <si>
    <t>1538</t>
  </si>
  <si>
    <t>Marmaton Valley High</t>
  </si>
  <si>
    <t>D0257</t>
  </si>
  <si>
    <t>1556</t>
  </si>
  <si>
    <t>Iola</t>
  </si>
  <si>
    <t>Jefferson Elem</t>
  </si>
  <si>
    <t>300 S Jefferson</t>
  </si>
  <si>
    <t>667493398</t>
  </si>
  <si>
    <t>1558</t>
  </si>
  <si>
    <t>Lincoln Elem</t>
  </si>
  <si>
    <t>700 N Jefferson</t>
  </si>
  <si>
    <t>667492298</t>
  </si>
  <si>
    <t>1560</t>
  </si>
  <si>
    <t>McKinley Elem</t>
  </si>
  <si>
    <t>209 S Kentucky</t>
  </si>
  <si>
    <t>667493598</t>
  </si>
  <si>
    <t>1562</t>
  </si>
  <si>
    <t>Iola Middle School</t>
  </si>
  <si>
    <t>600 East Street</t>
  </si>
  <si>
    <t>667493095</t>
  </si>
  <si>
    <t>1564</t>
  </si>
  <si>
    <t>Iola Sr High</t>
  </si>
  <si>
    <t>300 E Jackson</t>
  </si>
  <si>
    <t>667492992</t>
  </si>
  <si>
    <t>D0258</t>
  </si>
  <si>
    <t>1590</t>
  </si>
  <si>
    <t>Humboldt</t>
  </si>
  <si>
    <t>Humboldt Elementary Charter School</t>
  </si>
  <si>
    <t>1100 Central St</t>
  </si>
  <si>
    <t>667481899</t>
  </si>
  <si>
    <t>1592</t>
  </si>
  <si>
    <t>Humboldt High School</t>
  </si>
  <si>
    <t>1020 New York St.</t>
  </si>
  <si>
    <t>667481835</t>
  </si>
  <si>
    <t>1600</t>
  </si>
  <si>
    <t>Humboldt Middle School</t>
  </si>
  <si>
    <t>1105 Bridge Street</t>
  </si>
  <si>
    <t>667481837</t>
  </si>
  <si>
    <t>D0259</t>
  </si>
  <si>
    <t>1614</t>
  </si>
  <si>
    <t>Wichita</t>
  </si>
  <si>
    <t>Adams Elem</t>
  </si>
  <si>
    <t>Sedgwick</t>
  </si>
  <si>
    <t>1002 N Oliver</t>
  </si>
  <si>
    <t>672082819</t>
  </si>
  <si>
    <t>1616</t>
  </si>
  <si>
    <t>Blackbear Bosin Academy</t>
  </si>
  <si>
    <t>6123 E. 11th</t>
  </si>
  <si>
    <t>672082610</t>
  </si>
  <si>
    <t>1617</t>
  </si>
  <si>
    <t>Marshall Middle School</t>
  </si>
  <si>
    <t>1510 Payne</t>
  </si>
  <si>
    <t>672032899</t>
  </si>
  <si>
    <t>1618</t>
  </si>
  <si>
    <t>Allen Elem</t>
  </si>
  <si>
    <t>1881 S Elpyco</t>
  </si>
  <si>
    <t>672184328</t>
  </si>
  <si>
    <t>1622</t>
  </si>
  <si>
    <t>Benton Elem</t>
  </si>
  <si>
    <t>338 S Woodchuck Ln</t>
  </si>
  <si>
    <t>672092034</t>
  </si>
  <si>
    <t>1623</t>
  </si>
  <si>
    <t>Beech Elem</t>
  </si>
  <si>
    <t>1830 S Cypress</t>
  </si>
  <si>
    <t>672075813</t>
  </si>
  <si>
    <t>1624</t>
  </si>
  <si>
    <t>Black Traditional Magnet Elem</t>
  </si>
  <si>
    <t>1045 High</t>
  </si>
  <si>
    <t>672034399</t>
  </si>
  <si>
    <t>1625</t>
  </si>
  <si>
    <t>Gordon Parks Academy</t>
  </si>
  <si>
    <t>2201 E. 25th St.</t>
  </si>
  <si>
    <t>672194701</t>
  </si>
  <si>
    <t>1627</t>
  </si>
  <si>
    <t>Mead Middle School</t>
  </si>
  <si>
    <t>2601 E Skinner</t>
  </si>
  <si>
    <t>672114796</t>
  </si>
  <si>
    <t>1628</t>
  </si>
  <si>
    <t>Jackson Elementary</t>
  </si>
  <si>
    <t>2717 N Woodlawn</t>
  </si>
  <si>
    <t>672202747</t>
  </si>
  <si>
    <t>1632</t>
  </si>
  <si>
    <t>Bryant Core Knowledge Magnet</t>
  </si>
  <si>
    <t>4702 W Ninth</t>
  </si>
  <si>
    <t>672122698</t>
  </si>
  <si>
    <t>1634</t>
  </si>
  <si>
    <t>Buckner Performing Arts Magnet Elem</t>
  </si>
  <si>
    <t>3530 E 27th N</t>
  </si>
  <si>
    <t>672202499</t>
  </si>
  <si>
    <t>1636</t>
  </si>
  <si>
    <t>Caldwell Elem</t>
  </si>
  <si>
    <t>1441 S Edgemoor</t>
  </si>
  <si>
    <t>672183308</t>
  </si>
  <si>
    <t>1640</t>
  </si>
  <si>
    <t>Cessna Elem</t>
  </si>
  <si>
    <t>2101 W 45th S</t>
  </si>
  <si>
    <t>672174198</t>
  </si>
  <si>
    <t>1644</t>
  </si>
  <si>
    <t>Chisholm Trail Elem</t>
  </si>
  <si>
    <t>6015 Independence</t>
  </si>
  <si>
    <t>Park City</t>
  </si>
  <si>
    <t>672192260</t>
  </si>
  <si>
    <t>1646</t>
  </si>
  <si>
    <t>Clark Elem</t>
  </si>
  <si>
    <t>650 S. Apache</t>
  </si>
  <si>
    <t>672072199</t>
  </si>
  <si>
    <t>1648</t>
  </si>
  <si>
    <t>Cleaveland Traditional Magnet Elementary</t>
  </si>
  <si>
    <t>3345 W 33rd S</t>
  </si>
  <si>
    <t>672171262</t>
  </si>
  <si>
    <t>1650</t>
  </si>
  <si>
    <t>Cloud Elem</t>
  </si>
  <si>
    <t>1212 W 25th St No</t>
  </si>
  <si>
    <t>672045774</t>
  </si>
  <si>
    <t>1652</t>
  </si>
  <si>
    <t>College Hill Elem</t>
  </si>
  <si>
    <t>211 N Clifton</t>
  </si>
  <si>
    <t>672083337</t>
  </si>
  <si>
    <t>1653</t>
  </si>
  <si>
    <t>Colvin Elem</t>
  </si>
  <si>
    <t>2820 S Roosevelt</t>
  </si>
  <si>
    <t>672101499</t>
  </si>
  <si>
    <t>1658</t>
  </si>
  <si>
    <t>Earhart Environ Magnet Elem</t>
  </si>
  <si>
    <t>4401 N Arkansas</t>
  </si>
  <si>
    <t>672043307</t>
  </si>
  <si>
    <t>1659</t>
  </si>
  <si>
    <t>Emerson Open Magnet Elem</t>
  </si>
  <si>
    <t>2330 W 15th</t>
  </si>
  <si>
    <t>672031599</t>
  </si>
  <si>
    <t>1660</t>
  </si>
  <si>
    <t>Enterprise Elem</t>
  </si>
  <si>
    <t>3605 S Gold</t>
  </si>
  <si>
    <t>672173498</t>
  </si>
  <si>
    <t>1662</t>
  </si>
  <si>
    <t>Dodge Literacy Magnet</t>
  </si>
  <si>
    <t>4801 W 2nd</t>
  </si>
  <si>
    <t>672122370</t>
  </si>
  <si>
    <t>1674</t>
  </si>
  <si>
    <t>Franklin Elem</t>
  </si>
  <si>
    <t>214 S Elizabeth</t>
  </si>
  <si>
    <t>672134093</t>
  </si>
  <si>
    <t>1677</t>
  </si>
  <si>
    <t>Gammon Elem</t>
  </si>
  <si>
    <t>3240 N Rushwood</t>
  </si>
  <si>
    <t>672261299</t>
  </si>
  <si>
    <t>1678</t>
  </si>
  <si>
    <t>Gardiner Elem</t>
  </si>
  <si>
    <t>1951 S. Laura</t>
  </si>
  <si>
    <t>672114422</t>
  </si>
  <si>
    <t>1684</t>
  </si>
  <si>
    <t>Griffith Elem</t>
  </si>
  <si>
    <t>1802 S Bluff</t>
  </si>
  <si>
    <t>672184199</t>
  </si>
  <si>
    <t>1686</t>
  </si>
  <si>
    <t>Price-Harris Communications Magnet</t>
  </si>
  <si>
    <t>706 N Armour Dr</t>
  </si>
  <si>
    <t>672061402</t>
  </si>
  <si>
    <t>1688</t>
  </si>
  <si>
    <t>Harry Street Elem</t>
  </si>
  <si>
    <t>1605 S. Market</t>
  </si>
  <si>
    <t>672114108</t>
  </si>
  <si>
    <t>1690</t>
  </si>
  <si>
    <t>Hyde Intl Studies/Commun Elem Magnet</t>
  </si>
  <si>
    <t>210 N Oliver</t>
  </si>
  <si>
    <t>672084087</t>
  </si>
  <si>
    <t>1693</t>
  </si>
  <si>
    <t>Spaght Multimedia Magnet</t>
  </si>
  <si>
    <t>2316 E 10th</t>
  </si>
  <si>
    <t>672143196</t>
  </si>
  <si>
    <t>1694</t>
  </si>
  <si>
    <t>Irving Elementary</t>
  </si>
  <si>
    <t>1642 N Market</t>
  </si>
  <si>
    <t>672141098</t>
  </si>
  <si>
    <t>1695</t>
  </si>
  <si>
    <t>Isely Traditional Magnet Elem</t>
  </si>
  <si>
    <t>2500 E 18th St</t>
  </si>
  <si>
    <t>672142114</t>
  </si>
  <si>
    <t>1698</t>
  </si>
  <si>
    <t>4615 E Orme</t>
  </si>
  <si>
    <t>672182391</t>
  </si>
  <si>
    <t>1704</t>
  </si>
  <si>
    <t>Kelly Liberal Arts Academy</t>
  </si>
  <si>
    <t>3143 S Millwood</t>
  </si>
  <si>
    <t>672172569</t>
  </si>
  <si>
    <t>1706</t>
  </si>
  <si>
    <t>Kensler Elem</t>
  </si>
  <si>
    <t>1030 Wilbur Lane</t>
  </si>
  <si>
    <t>672123026</t>
  </si>
  <si>
    <t>1708</t>
  </si>
  <si>
    <t>Bostic Traditional Magnet Elem</t>
  </si>
  <si>
    <t>8103 E Gilbert</t>
  </si>
  <si>
    <t>672072341</t>
  </si>
  <si>
    <t>1710</t>
  </si>
  <si>
    <t>Lewis Open Magnet Elem</t>
  </si>
  <si>
    <t>3030 S Osage</t>
  </si>
  <si>
    <t>672173125</t>
  </si>
  <si>
    <t>1712</t>
  </si>
  <si>
    <t>Lawrence Elem</t>
  </si>
  <si>
    <t>3440 W Maple</t>
  </si>
  <si>
    <t>672132450</t>
  </si>
  <si>
    <t>1716</t>
  </si>
  <si>
    <t>1210 S Topeka</t>
  </si>
  <si>
    <t>672113190</t>
  </si>
  <si>
    <t>1718</t>
  </si>
  <si>
    <t>Linwood Elementary</t>
  </si>
  <si>
    <t>1654 S. Hydraulic</t>
  </si>
  <si>
    <t>672114572</t>
  </si>
  <si>
    <t>1724</t>
  </si>
  <si>
    <t>L'Ouverture Computer Technology Magnet</t>
  </si>
  <si>
    <t>1539 N Ohio</t>
  </si>
  <si>
    <t>672141526</t>
  </si>
  <si>
    <t>1736</t>
  </si>
  <si>
    <t>McCollom Elem</t>
  </si>
  <si>
    <t>1201 Waddington</t>
  </si>
  <si>
    <t>672124099</t>
  </si>
  <si>
    <t>1740</t>
  </si>
  <si>
    <t>McLean Science/Tech Magnet Elem</t>
  </si>
  <si>
    <t>2277 Marigold Lane</t>
  </si>
  <si>
    <t>672045599</t>
  </si>
  <si>
    <t>1742</t>
  </si>
  <si>
    <t>Metro Meridian Alt High</t>
  </si>
  <si>
    <t>301 S Meridian</t>
  </si>
  <si>
    <t>672132691</t>
  </si>
  <si>
    <t>1744</t>
  </si>
  <si>
    <t>Minneha Core Knowledge Elem</t>
  </si>
  <si>
    <t>701 N Webb Road</t>
  </si>
  <si>
    <t>672061899</t>
  </si>
  <si>
    <t>1746</t>
  </si>
  <si>
    <t>Mueller Aerospace/Engineering Discovery Magne</t>
  </si>
  <si>
    <t>2821 E 24th N</t>
  </si>
  <si>
    <t>672194817</t>
  </si>
  <si>
    <t>1754</t>
  </si>
  <si>
    <t>O K Elem</t>
  </si>
  <si>
    <t>1607 N West</t>
  </si>
  <si>
    <t>672031335</t>
  </si>
  <si>
    <t>1756</t>
  </si>
  <si>
    <t>Park Elementary</t>
  </si>
  <si>
    <t>1025 N Main</t>
  </si>
  <si>
    <t>672033610</t>
  </si>
  <si>
    <t>1758</t>
  </si>
  <si>
    <t>Payne Elem</t>
  </si>
  <si>
    <t>1601 S Edwards</t>
  </si>
  <si>
    <t>672135612</t>
  </si>
  <si>
    <t>1760</t>
  </si>
  <si>
    <t>Peterson Elem</t>
  </si>
  <si>
    <t>9710 W Central</t>
  </si>
  <si>
    <t>672124611</t>
  </si>
  <si>
    <t>1766</t>
  </si>
  <si>
    <t>Riverside Leadership Magnet Elementary</t>
  </si>
  <si>
    <t>1001 Porter</t>
  </si>
  <si>
    <t>672033024</t>
  </si>
  <si>
    <t>1772</t>
  </si>
  <si>
    <t>Seltzer Elem</t>
  </si>
  <si>
    <t>11660 E Lincoln</t>
  </si>
  <si>
    <t>672074300</t>
  </si>
  <si>
    <t>1778</t>
  </si>
  <si>
    <t>Pleasant Valley Elem</t>
  </si>
  <si>
    <t>2000 W 29th St No</t>
  </si>
  <si>
    <t>672044831</t>
  </si>
  <si>
    <t>1782</t>
  </si>
  <si>
    <t>Stanley Elem</t>
  </si>
  <si>
    <t>1749 S Martinson</t>
  </si>
  <si>
    <t>672133696</t>
  </si>
  <si>
    <t>1785</t>
  </si>
  <si>
    <t>Stucky Middle School</t>
  </si>
  <si>
    <t>4545 N Broadview Circle</t>
  </si>
  <si>
    <t>672201774</t>
  </si>
  <si>
    <t>1790</t>
  </si>
  <si>
    <t>Washington Accelerated Learning Elem</t>
  </si>
  <si>
    <t>424 N. Pennsylvania</t>
  </si>
  <si>
    <t>672144153</t>
  </si>
  <si>
    <t>1796</t>
  </si>
  <si>
    <t>White Elem</t>
  </si>
  <si>
    <t>5148 S Kansas</t>
  </si>
  <si>
    <t>672163230</t>
  </si>
  <si>
    <t>1798</t>
  </si>
  <si>
    <t>Anderson Elem</t>
  </si>
  <si>
    <t>2945 S Victoria</t>
  </si>
  <si>
    <t>672161499</t>
  </si>
  <si>
    <t>1800</t>
  </si>
  <si>
    <t>Woodland Health / Wellness Magnet Elem</t>
  </si>
  <si>
    <t>1705 Salina</t>
  </si>
  <si>
    <t>672032897</t>
  </si>
  <si>
    <t>1802</t>
  </si>
  <si>
    <t>Woodman Elem</t>
  </si>
  <si>
    <t>2500 Hiram</t>
  </si>
  <si>
    <t>672171899</t>
  </si>
  <si>
    <t>1804</t>
  </si>
  <si>
    <t>Allison Traditional Magnet Middle</t>
  </si>
  <si>
    <t>221 S Seneca</t>
  </si>
  <si>
    <t>672134784</t>
  </si>
  <si>
    <t>1806</t>
  </si>
  <si>
    <t>Brooks Magnet Middle School</t>
  </si>
  <si>
    <t>3802 E 27th N</t>
  </si>
  <si>
    <t>672202493</t>
  </si>
  <si>
    <t>1808</t>
  </si>
  <si>
    <t>Curtis Middle School</t>
  </si>
  <si>
    <t>1031 S Edgemoor</t>
  </si>
  <si>
    <t>672183396</t>
  </si>
  <si>
    <t>1810</t>
  </si>
  <si>
    <t>Coleman Middle School</t>
  </si>
  <si>
    <t>1544 N Governeour</t>
  </si>
  <si>
    <t>672061156</t>
  </si>
  <si>
    <t>1812</t>
  </si>
  <si>
    <t>Hadley Middle School</t>
  </si>
  <si>
    <t>1101 Dougherty</t>
  </si>
  <si>
    <t>672121917</t>
  </si>
  <si>
    <t>1814</t>
  </si>
  <si>
    <t>Hamilton Middle School</t>
  </si>
  <si>
    <t>1407 S Broadway</t>
  </si>
  <si>
    <t>672113129</t>
  </si>
  <si>
    <t>1817</t>
  </si>
  <si>
    <t>Jardine Technology Middle Magnet</t>
  </si>
  <si>
    <t>3550 Ross Parkway</t>
  </si>
  <si>
    <t>672101310</t>
  </si>
  <si>
    <t>1818</t>
  </si>
  <si>
    <t>Horace Mann Dual Language Magnet</t>
  </si>
  <si>
    <t>1243 N Market</t>
  </si>
  <si>
    <t>672142834</t>
  </si>
  <si>
    <t>1823</t>
  </si>
  <si>
    <t>Northeast Magnet High School</t>
  </si>
  <si>
    <t>1847 N Chautauqua</t>
  </si>
  <si>
    <t>672142311</t>
  </si>
  <si>
    <t>1824</t>
  </si>
  <si>
    <t>Mayberry Cultural and Fine Arts Magnet Middle</t>
  </si>
  <si>
    <t>207 S Sheridan</t>
  </si>
  <si>
    <t>672132486</t>
  </si>
  <si>
    <t>1828</t>
  </si>
  <si>
    <t>Pleasant Valley Middle School</t>
  </si>
  <si>
    <t>2220 W 29th N</t>
  </si>
  <si>
    <t>672044835</t>
  </si>
  <si>
    <t>1830</t>
  </si>
  <si>
    <t>Robinson Middle School</t>
  </si>
  <si>
    <t>328 N Oliver</t>
  </si>
  <si>
    <t>672084099</t>
  </si>
  <si>
    <t>1833</t>
  </si>
  <si>
    <t>Wilbur Middle School</t>
  </si>
  <si>
    <t>340 N Tyler Rd</t>
  </si>
  <si>
    <t>672123697</t>
  </si>
  <si>
    <t>1834</t>
  </si>
  <si>
    <t>Truesdell Middle School</t>
  </si>
  <si>
    <t>2464 S Glenn</t>
  </si>
  <si>
    <t>672171898</t>
  </si>
  <si>
    <t>1836</t>
  </si>
  <si>
    <t>East High</t>
  </si>
  <si>
    <t>2301 E Douglas</t>
  </si>
  <si>
    <t>672111613</t>
  </si>
  <si>
    <t>1837</t>
  </si>
  <si>
    <t>Metro Blvd Alt High</t>
  </si>
  <si>
    <t>751 George Wash Blvd</t>
  </si>
  <si>
    <t>672112898</t>
  </si>
  <si>
    <t>1838</t>
  </si>
  <si>
    <t>North High</t>
  </si>
  <si>
    <t>1437 Rochester</t>
  </si>
  <si>
    <t>672032967</t>
  </si>
  <si>
    <t>1840</t>
  </si>
  <si>
    <t>South High</t>
  </si>
  <si>
    <t>701 W 33rd S</t>
  </si>
  <si>
    <t>672173497</t>
  </si>
  <si>
    <t>1842</t>
  </si>
  <si>
    <t>Southeast High</t>
  </si>
  <si>
    <t>903 S Edgemoor</t>
  </si>
  <si>
    <t>672183397</t>
  </si>
  <si>
    <t>1844</t>
  </si>
  <si>
    <t>West High</t>
  </si>
  <si>
    <t>820 S Osage</t>
  </si>
  <si>
    <t>672134527</t>
  </si>
  <si>
    <t>1846</t>
  </si>
  <si>
    <t>Heights High</t>
  </si>
  <si>
    <t>5301 N Hillside</t>
  </si>
  <si>
    <t>672193099</t>
  </si>
  <si>
    <t>1847</t>
  </si>
  <si>
    <t>Northwest High</t>
  </si>
  <si>
    <t>1220 N Tyler Rd</t>
  </si>
  <si>
    <t>672123296</t>
  </si>
  <si>
    <t>1852</t>
  </si>
  <si>
    <t>Metro Midtown Alt High</t>
  </si>
  <si>
    <t>640 N Emporia</t>
  </si>
  <si>
    <t>672143792</t>
  </si>
  <si>
    <t>67217</t>
  </si>
  <si>
    <t>D0260</t>
  </si>
  <si>
    <t>1926</t>
  </si>
  <si>
    <t>Derby</t>
  </si>
  <si>
    <t>Derby Middle Sch</t>
  </si>
  <si>
    <t>801 E Madison</t>
  </si>
  <si>
    <t>670372240</t>
  </si>
  <si>
    <t>1927</t>
  </si>
  <si>
    <t>El Paso Elem</t>
  </si>
  <si>
    <t>900 E Crestway</t>
  </si>
  <si>
    <t>670371999</t>
  </si>
  <si>
    <t>1928</t>
  </si>
  <si>
    <t>Oaklawn Elem</t>
  </si>
  <si>
    <t>5000 S Clifton</t>
  </si>
  <si>
    <t>672163497</t>
  </si>
  <si>
    <t>1929</t>
  </si>
  <si>
    <t>Derby Sixth Grade Center</t>
  </si>
  <si>
    <t>715 E Madison</t>
  </si>
  <si>
    <t>1930</t>
  </si>
  <si>
    <t>Paul B Cooper Elem</t>
  </si>
  <si>
    <t>4625 Juniper</t>
  </si>
  <si>
    <t>672162999</t>
  </si>
  <si>
    <t>1932</t>
  </si>
  <si>
    <t>Pleasantview Elem</t>
  </si>
  <si>
    <t>1101 N Georgie</t>
  </si>
  <si>
    <t>670372799</t>
  </si>
  <si>
    <t>1934</t>
  </si>
  <si>
    <t>Swaney Elem</t>
  </si>
  <si>
    <t>501 E English</t>
  </si>
  <si>
    <t>670371398</t>
  </si>
  <si>
    <t>1936</t>
  </si>
  <si>
    <t>Wineteer Elem</t>
  </si>
  <si>
    <t>8801 Ent Dr</t>
  </si>
  <si>
    <t>672101799</t>
  </si>
  <si>
    <t>1941</t>
  </si>
  <si>
    <t>Derby Hills Elem</t>
  </si>
  <si>
    <t>2230 North Woodlawn</t>
  </si>
  <si>
    <t>670373899</t>
  </si>
  <si>
    <t>1942</t>
  </si>
  <si>
    <t>Derby High School</t>
  </si>
  <si>
    <t>920 N Rock Road</t>
  </si>
  <si>
    <t>670372298</t>
  </si>
  <si>
    <t>1944</t>
  </si>
  <si>
    <t>Tanglewood Elem</t>
  </si>
  <si>
    <t>830 Ridgecrest Rd</t>
  </si>
  <si>
    <t>670373599</t>
  </si>
  <si>
    <t>1945</t>
  </si>
  <si>
    <t>Park Hill Elementary</t>
  </si>
  <si>
    <t>1500 E Woodbrook Lane</t>
  </si>
  <si>
    <t>67037</t>
  </si>
  <si>
    <t>D0261</t>
  </si>
  <si>
    <t>1955</t>
  </si>
  <si>
    <t>Haysville</t>
  </si>
  <si>
    <t>Haysville West Middle School</t>
  </si>
  <si>
    <t>1956 W. Grand Ave.</t>
  </si>
  <si>
    <t>67060</t>
  </si>
  <si>
    <t>1956</t>
  </si>
  <si>
    <t>Campus High Haysville</t>
  </si>
  <si>
    <t>2100 W 55th St South</t>
  </si>
  <si>
    <t>672174199</t>
  </si>
  <si>
    <t>1958</t>
  </si>
  <si>
    <t>Haysville Middle School</t>
  </si>
  <si>
    <t>900 W Grand</t>
  </si>
  <si>
    <t>670601219</t>
  </si>
  <si>
    <t>1960</t>
  </si>
  <si>
    <t>Freeman Elem</t>
  </si>
  <si>
    <t>1731 West Grand</t>
  </si>
  <si>
    <t>670601234</t>
  </si>
  <si>
    <t>1961</t>
  </si>
  <si>
    <t>Prairie Elementary School</t>
  </si>
  <si>
    <t>7101 S. Meridian</t>
  </si>
  <si>
    <t>1963</t>
  </si>
  <si>
    <t>Learning By Design - Charter School</t>
  </si>
  <si>
    <t>1745  W. Grand</t>
  </si>
  <si>
    <t>1964</t>
  </si>
  <si>
    <t>Nelson Elem</t>
  </si>
  <si>
    <t>245 N Delos</t>
  </si>
  <si>
    <t>670601718</t>
  </si>
  <si>
    <t>1965</t>
  </si>
  <si>
    <t>Ruth Clark Elementary K-5</t>
  </si>
  <si>
    <t>1800 W. 55th Street South</t>
  </si>
  <si>
    <t>1966</t>
  </si>
  <si>
    <t>Oatville Elem</t>
  </si>
  <si>
    <t>4335 S Hoover</t>
  </si>
  <si>
    <t>67215</t>
  </si>
  <si>
    <t>1968</t>
  </si>
  <si>
    <t>Rex Elem</t>
  </si>
  <si>
    <t>1100 W. Grand</t>
  </si>
  <si>
    <t>D0262</t>
  </si>
  <si>
    <t>1980</t>
  </si>
  <si>
    <t>Valley Center Pub Sch</t>
  </si>
  <si>
    <t>Abilene Elem</t>
  </si>
  <si>
    <t>522 N Abilene</t>
  </si>
  <si>
    <t>Valley Center</t>
  </si>
  <si>
    <t>67147</t>
  </si>
  <si>
    <t>1981</t>
  </si>
  <si>
    <t>Wheatland Elem</t>
  </si>
  <si>
    <t>800 Meadow</t>
  </si>
  <si>
    <t>1984</t>
  </si>
  <si>
    <t>West Elem</t>
  </si>
  <si>
    <t>501 N Sheridan</t>
  </si>
  <si>
    <t>1985</t>
  </si>
  <si>
    <t>Valley Center Middle School</t>
  </si>
  <si>
    <t>737 N Meridian</t>
  </si>
  <si>
    <t>1986</t>
  </si>
  <si>
    <t>Valley Center High</t>
  </si>
  <si>
    <t>800 N Meridian</t>
  </si>
  <si>
    <t>D0263</t>
  </si>
  <si>
    <t>1989</t>
  </si>
  <si>
    <t>Mulvane</t>
  </si>
  <si>
    <t>Mulvane Academy</t>
  </si>
  <si>
    <t>PO Box 130</t>
  </si>
  <si>
    <t>67110</t>
  </si>
  <si>
    <t>1992</t>
  </si>
  <si>
    <t>Mulvane Elem W D Munson</t>
  </si>
  <si>
    <t>1007 Westview Dr</t>
  </si>
  <si>
    <t>1996</t>
  </si>
  <si>
    <t>Mulvane High</t>
  </si>
  <si>
    <t>1900 N Rock Road</t>
  </si>
  <si>
    <t>671101051</t>
  </si>
  <si>
    <t>1997</t>
  </si>
  <si>
    <t>Mulvane Middle School</t>
  </si>
  <si>
    <t>915 Westview Dr</t>
  </si>
  <si>
    <t>1998</t>
  </si>
  <si>
    <t>Mulvane Grade School</t>
  </si>
  <si>
    <t>411 SE Louis Blvd</t>
  </si>
  <si>
    <t>D0264</t>
  </si>
  <si>
    <t>2010</t>
  </si>
  <si>
    <t>Clearwater</t>
  </si>
  <si>
    <t>Clearwater Elementary East</t>
  </si>
  <si>
    <t>P.O. Box 248</t>
  </si>
  <si>
    <t>67026</t>
  </si>
  <si>
    <t>2011</t>
  </si>
  <si>
    <t>Clearwater Elementary West</t>
  </si>
  <si>
    <t>2012</t>
  </si>
  <si>
    <t>Clearwater Middle</t>
  </si>
  <si>
    <t>2014</t>
  </si>
  <si>
    <t>Clearwater High</t>
  </si>
  <si>
    <t>2016</t>
  </si>
  <si>
    <t>Clearwater Intermediate Center</t>
  </si>
  <si>
    <t>D0265</t>
  </si>
  <si>
    <t>2025</t>
  </si>
  <si>
    <t>Goddard</t>
  </si>
  <si>
    <t>Clark Davidson Elem</t>
  </si>
  <si>
    <t>Box 278</t>
  </si>
  <si>
    <t>670520278</t>
  </si>
  <si>
    <t>2026</t>
  </si>
  <si>
    <t>Oak Street Elementary School K-4</t>
  </si>
  <si>
    <t>Box 188</t>
  </si>
  <si>
    <t>670520188</t>
  </si>
  <si>
    <t>2027</t>
  </si>
  <si>
    <t>Goddard Middle School</t>
  </si>
  <si>
    <t>Box 279</t>
  </si>
  <si>
    <t>67052</t>
  </si>
  <si>
    <t>2028</t>
  </si>
  <si>
    <t>Challenger Intermediate School</t>
  </si>
  <si>
    <t>2029</t>
  </si>
  <si>
    <t>Dwight D. Eisenhower Middle School</t>
  </si>
  <si>
    <t>PO Box 349</t>
  </si>
  <si>
    <t>2030</t>
  </si>
  <si>
    <t>Goddard High</t>
  </si>
  <si>
    <t>Box 189</t>
  </si>
  <si>
    <t>2031</t>
  </si>
  <si>
    <t>Goddard Academy</t>
  </si>
  <si>
    <t>P.O. Box 249</t>
  </si>
  <si>
    <t>670520249</t>
  </si>
  <si>
    <t>2033</t>
  </si>
  <si>
    <t>Amelia Earhart Elementary School</t>
  </si>
  <si>
    <t>P.O. Box 319</t>
  </si>
  <si>
    <t>2034</t>
  </si>
  <si>
    <t>Discovery Intermediate School</t>
  </si>
  <si>
    <t>Box 248</t>
  </si>
  <si>
    <t>2035</t>
  </si>
  <si>
    <t>Explorer Elementary School</t>
  </si>
  <si>
    <t>P.O. Box 217</t>
  </si>
  <si>
    <t>670520217</t>
  </si>
  <si>
    <t>D0266</t>
  </si>
  <si>
    <t>2043</t>
  </si>
  <si>
    <t>Maize</t>
  </si>
  <si>
    <t>Pray-Woodman Elementary 2-5</t>
  </si>
  <si>
    <t>11111 West 49th Street North</t>
  </si>
  <si>
    <t>671010580</t>
  </si>
  <si>
    <t>2044</t>
  </si>
  <si>
    <t>Maize Middle School</t>
  </si>
  <si>
    <t>4600 N Maize Rd</t>
  </si>
  <si>
    <t>2045</t>
  </si>
  <si>
    <t>Maize South Elementary</t>
  </si>
  <si>
    <t>3404 N Maize Road</t>
  </si>
  <si>
    <t>672050580</t>
  </si>
  <si>
    <t>2046</t>
  </si>
  <si>
    <t>Vermillion Primary</t>
  </si>
  <si>
    <t>501 James</t>
  </si>
  <si>
    <t>2047</t>
  </si>
  <si>
    <t>Maize South Middle School</t>
  </si>
  <si>
    <t>3403 N Tyler</t>
  </si>
  <si>
    <t>67205</t>
  </si>
  <si>
    <t>2050</t>
  </si>
  <si>
    <t>Maize Sr High</t>
  </si>
  <si>
    <t>11600 W 45th St N</t>
  </si>
  <si>
    <t>2051</t>
  </si>
  <si>
    <t>Maize Central Elementary</t>
  </si>
  <si>
    <t>304 W. Central</t>
  </si>
  <si>
    <t>67101</t>
  </si>
  <si>
    <t>2052</t>
  </si>
  <si>
    <t>Maize South High School</t>
  </si>
  <si>
    <t>3701 N. Tyler Road</t>
  </si>
  <si>
    <t>D0267</t>
  </si>
  <si>
    <t>2062</t>
  </si>
  <si>
    <t>Renwick</t>
  </si>
  <si>
    <t>Andale Elem-Middle</t>
  </si>
  <si>
    <t>500 West Rush</t>
  </si>
  <si>
    <t>Andale</t>
  </si>
  <si>
    <t>67001</t>
  </si>
  <si>
    <t>2064</t>
  </si>
  <si>
    <t>Andale High</t>
  </si>
  <si>
    <t>Box 28</t>
  </si>
  <si>
    <t>2066</t>
  </si>
  <si>
    <t>Colwich Elem</t>
  </si>
  <si>
    <t>Colwich</t>
  </si>
  <si>
    <t>67030</t>
  </si>
  <si>
    <t>2068</t>
  </si>
  <si>
    <t>Garden Plain Elem</t>
  </si>
  <si>
    <t>Box 375</t>
  </si>
  <si>
    <t>Garden Plain</t>
  </si>
  <si>
    <t>67050</t>
  </si>
  <si>
    <t>2070</t>
  </si>
  <si>
    <t>Garden Plain High</t>
  </si>
  <si>
    <t>Box 128</t>
  </si>
  <si>
    <t>2074</t>
  </si>
  <si>
    <t>St. Mark's Charter School</t>
  </si>
  <si>
    <t>19001 W 29th St. North</t>
  </si>
  <si>
    <t>D0268</t>
  </si>
  <si>
    <t>2090</t>
  </si>
  <si>
    <t>Cheney</t>
  </si>
  <si>
    <t>Cheney Elem</t>
  </si>
  <si>
    <t>100 W. 6th</t>
  </si>
  <si>
    <t>67025</t>
  </si>
  <si>
    <t>2091</t>
  </si>
  <si>
    <t>Cheney Middle School  6-8</t>
  </si>
  <si>
    <t>2092</t>
  </si>
  <si>
    <t>Cheney High</t>
  </si>
  <si>
    <t>D0269</t>
  </si>
  <si>
    <t>2110</t>
  </si>
  <si>
    <t>Palco</t>
  </si>
  <si>
    <t>Damar Jr High</t>
  </si>
  <si>
    <t>Rooks</t>
  </si>
  <si>
    <t>Damar</t>
  </si>
  <si>
    <t>676320038</t>
  </si>
  <si>
    <t>2114</t>
  </si>
  <si>
    <t>Palco Elem</t>
  </si>
  <si>
    <t>Box B</t>
  </si>
  <si>
    <t>67657</t>
  </si>
  <si>
    <t>2116</t>
  </si>
  <si>
    <t>Palco High</t>
  </si>
  <si>
    <t>Box 29</t>
  </si>
  <si>
    <t>676570029</t>
  </si>
  <si>
    <t>D0270</t>
  </si>
  <si>
    <t>2136</t>
  </si>
  <si>
    <t>Plainville</t>
  </si>
  <si>
    <t>Plainville Elem</t>
  </si>
  <si>
    <t>203 SE Cardinal Avenue</t>
  </si>
  <si>
    <t>67663</t>
  </si>
  <si>
    <t>2138</t>
  </si>
  <si>
    <t>Plainville High</t>
  </si>
  <si>
    <t>202 SE Cardinal Avenue</t>
  </si>
  <si>
    <t>D0271</t>
  </si>
  <si>
    <t>2156</t>
  </si>
  <si>
    <t>Stockton</t>
  </si>
  <si>
    <t>Stockton Elem</t>
  </si>
  <si>
    <t>201 N Cypress</t>
  </si>
  <si>
    <t>67669</t>
  </si>
  <si>
    <t>2158</t>
  </si>
  <si>
    <t>Stockton High</t>
  </si>
  <si>
    <t>105 N Cypress</t>
  </si>
  <si>
    <t>D0272</t>
  </si>
  <si>
    <t>2170</t>
  </si>
  <si>
    <t>Waconda</t>
  </si>
  <si>
    <t>Lakeside Intermediate School</t>
  </si>
  <si>
    <t>Mitchell</t>
  </si>
  <si>
    <t>P O Box 46</t>
  </si>
  <si>
    <t>Cawker City</t>
  </si>
  <si>
    <t>674300046</t>
  </si>
  <si>
    <t>2171</t>
  </si>
  <si>
    <t>Lakeside Junior High</t>
  </si>
  <si>
    <t>PO Box 46</t>
  </si>
  <si>
    <t>67430</t>
  </si>
  <si>
    <t>2174</t>
  </si>
  <si>
    <t>Lakeside Elem at Downs</t>
  </si>
  <si>
    <t>P O Box 247</t>
  </si>
  <si>
    <t>Downs</t>
  </si>
  <si>
    <t>674370247</t>
  </si>
  <si>
    <t>2176</t>
  </si>
  <si>
    <t>Lakeside High School at Downs</t>
  </si>
  <si>
    <t>674370326</t>
  </si>
  <si>
    <t>2178</t>
  </si>
  <si>
    <t>Lakeside Elem at Glen Elder</t>
  </si>
  <si>
    <t>P O Box 238</t>
  </si>
  <si>
    <t>Glen Elder</t>
  </si>
  <si>
    <t>674460238</t>
  </si>
  <si>
    <t>2179</t>
  </si>
  <si>
    <t>Tipton Community School</t>
  </si>
  <si>
    <t>PO Box 154</t>
  </si>
  <si>
    <t>Tipton</t>
  </si>
  <si>
    <t>67485</t>
  </si>
  <si>
    <t>D0273</t>
  </si>
  <si>
    <t>2214</t>
  </si>
  <si>
    <t>Beloit</t>
  </si>
  <si>
    <t>Beloit Elem</t>
  </si>
  <si>
    <t>PO Box 586</t>
  </si>
  <si>
    <t>674200586</t>
  </si>
  <si>
    <t>2218</t>
  </si>
  <si>
    <t>Beloit Jr-Sr High</t>
  </si>
  <si>
    <t>PO Box 606</t>
  </si>
  <si>
    <t>674200606</t>
  </si>
  <si>
    <t>St John High</t>
  </si>
  <si>
    <t>D0274</t>
  </si>
  <si>
    <t>2262</t>
  </si>
  <si>
    <t>Oakley</t>
  </si>
  <si>
    <t>Oakley Elem</t>
  </si>
  <si>
    <t>Logan</t>
  </si>
  <si>
    <t>115 W 6th</t>
  </si>
  <si>
    <t>67748</t>
  </si>
  <si>
    <t>2266</t>
  </si>
  <si>
    <t>Oakley Sr High</t>
  </si>
  <si>
    <t>118 West 7th</t>
  </si>
  <si>
    <t>2268</t>
  </si>
  <si>
    <t>Oakley Middle School</t>
  </si>
  <si>
    <t>611 Center</t>
  </si>
  <si>
    <t>D0275</t>
  </si>
  <si>
    <t>2286</t>
  </si>
  <si>
    <t>Triplains</t>
  </si>
  <si>
    <t>Winona Elem</t>
  </si>
  <si>
    <t>Box 97</t>
  </si>
  <si>
    <t>Winona</t>
  </si>
  <si>
    <t>67764</t>
  </si>
  <si>
    <t>2288</t>
  </si>
  <si>
    <t>Winona High</t>
  </si>
  <si>
    <t>D0281</t>
  </si>
  <si>
    <t>2407</t>
  </si>
  <si>
    <t>Graham County</t>
  </si>
  <si>
    <t>Hill City Junior-Senior High</t>
  </si>
  <si>
    <t>Graham</t>
  </si>
  <si>
    <t>PO Box 160</t>
  </si>
  <si>
    <t>Hill City</t>
  </si>
  <si>
    <t>67642</t>
  </si>
  <si>
    <t>2412</t>
  </si>
  <si>
    <t>Hill City Elem</t>
  </si>
  <si>
    <t>216 N 4th Ave</t>
  </si>
  <si>
    <t>D0282</t>
  </si>
  <si>
    <t>2442</t>
  </si>
  <si>
    <t>West Elk</t>
  </si>
  <si>
    <t>Howard West Elk Jr-Sr High</t>
  </si>
  <si>
    <t>Elk</t>
  </si>
  <si>
    <t>PO Box 278</t>
  </si>
  <si>
    <t>Howard</t>
  </si>
  <si>
    <t>673490278</t>
  </si>
  <si>
    <t>2444</t>
  </si>
  <si>
    <t>Moline Elem</t>
  </si>
  <si>
    <t>PO Box 306</t>
  </si>
  <si>
    <t>Moline</t>
  </si>
  <si>
    <t>673530306</t>
  </si>
  <si>
    <t>2448</t>
  </si>
  <si>
    <t>Severy Elem</t>
  </si>
  <si>
    <t>PO Box 187</t>
  </si>
  <si>
    <t>Severy</t>
  </si>
  <si>
    <t>671370187</t>
  </si>
  <si>
    <t>D0283</t>
  </si>
  <si>
    <t>2470</t>
  </si>
  <si>
    <t>Elk Valley</t>
  </si>
  <si>
    <t>Elk Valley Elementary</t>
  </si>
  <si>
    <t>P O Box 87</t>
  </si>
  <si>
    <t>Longton</t>
  </si>
  <si>
    <t>67352</t>
  </si>
  <si>
    <t>2472</t>
  </si>
  <si>
    <t>Elk Valley High School</t>
  </si>
  <si>
    <t>673520087</t>
  </si>
  <si>
    <t>D0284</t>
  </si>
  <si>
    <t>2488</t>
  </si>
  <si>
    <t>Chase County</t>
  </si>
  <si>
    <t>Chase Co Middle</t>
  </si>
  <si>
    <t>Chase</t>
  </si>
  <si>
    <t>P.O. Box 279</t>
  </si>
  <si>
    <t>Strong City</t>
  </si>
  <si>
    <t>66869</t>
  </si>
  <si>
    <t>2490</t>
  </si>
  <si>
    <t>Chase Co Elem</t>
  </si>
  <si>
    <t>P.O. Box 370</t>
  </si>
  <si>
    <t>Cottonwood Falls</t>
  </si>
  <si>
    <t>66845</t>
  </si>
  <si>
    <t>2492</t>
  </si>
  <si>
    <t>Chase County High</t>
  </si>
  <si>
    <t>P.O. Box 400</t>
  </si>
  <si>
    <t>D0285</t>
  </si>
  <si>
    <t>2518</t>
  </si>
  <si>
    <t>Cedar Vale</t>
  </si>
  <si>
    <t>Cedar Vale Elem</t>
  </si>
  <si>
    <t>Chautauqua</t>
  </si>
  <si>
    <t>PO Box 458</t>
  </si>
  <si>
    <t>670240458</t>
  </si>
  <si>
    <t>2520</t>
  </si>
  <si>
    <t>Cedar Vale High</t>
  </si>
  <si>
    <t>P O Box 458</t>
  </si>
  <si>
    <t>D0286</t>
  </si>
  <si>
    <t>2544</t>
  </si>
  <si>
    <t>Chautauqua Co Community</t>
  </si>
  <si>
    <t>Sedan Elem</t>
  </si>
  <si>
    <t>404 N Sherman</t>
  </si>
  <si>
    <t>Sedan</t>
  </si>
  <si>
    <t>673611197</t>
  </si>
  <si>
    <t>2546</t>
  </si>
  <si>
    <t>Sedan High</t>
  </si>
  <si>
    <t>416 E Elm</t>
  </si>
  <si>
    <t>673611499</t>
  </si>
  <si>
    <t>D0287</t>
  </si>
  <si>
    <t>2559</t>
  </si>
  <si>
    <t>West Franklin</t>
  </si>
  <si>
    <t>Appanoose Elementary School</t>
  </si>
  <si>
    <t>Franklin</t>
  </si>
  <si>
    <t>600 Shawnee Road</t>
  </si>
  <si>
    <t>Pomona</t>
  </si>
  <si>
    <t>66076</t>
  </si>
  <si>
    <t>2562</t>
  </si>
  <si>
    <t>West Franklin Learning Center High - Charter</t>
  </si>
  <si>
    <t>511 E Franklin</t>
  </si>
  <si>
    <t>66095</t>
  </si>
  <si>
    <t>2563</t>
  </si>
  <si>
    <t>West Franklin Middle School</t>
  </si>
  <si>
    <t>509 East 4th Street</t>
  </si>
  <si>
    <t>2564</t>
  </si>
  <si>
    <t>Williamsburg Elementary School</t>
  </si>
  <si>
    <t>140 North Louisa</t>
  </si>
  <si>
    <t>Williamsburg</t>
  </si>
  <si>
    <t>2569</t>
  </si>
  <si>
    <t>West Franklin High School</t>
  </si>
  <si>
    <t>511 East Franklin</t>
  </si>
  <si>
    <t>D0288</t>
  </si>
  <si>
    <t>2584</t>
  </si>
  <si>
    <t>Central Heights</t>
  </si>
  <si>
    <t>Central Heights High</t>
  </si>
  <si>
    <t>3521 Ellis Road</t>
  </si>
  <si>
    <t>Richmond</t>
  </si>
  <si>
    <t>66080</t>
  </si>
  <si>
    <t>2585</t>
  </si>
  <si>
    <t>Central Heights Elem</t>
  </si>
  <si>
    <t>D0289</t>
  </si>
  <si>
    <t>2620</t>
  </si>
  <si>
    <t>Wellsville</t>
  </si>
  <si>
    <t>Wellsville Elem</t>
  </si>
  <si>
    <t>218  Ash Street</t>
  </si>
  <si>
    <t>660924054</t>
  </si>
  <si>
    <t>2621</t>
  </si>
  <si>
    <t>Wellsville Middle School</t>
  </si>
  <si>
    <t>602 Walnut Street</t>
  </si>
  <si>
    <t>660928323</t>
  </si>
  <si>
    <t>2622</t>
  </si>
  <si>
    <t>Wellsville High</t>
  </si>
  <si>
    <t>602 Walnut</t>
  </si>
  <si>
    <t>D0290</t>
  </si>
  <si>
    <t>2641</t>
  </si>
  <si>
    <t>1404 South Ash</t>
  </si>
  <si>
    <t>660673421</t>
  </si>
  <si>
    <t>2642</t>
  </si>
  <si>
    <t>Eugene Field Elem</t>
  </si>
  <si>
    <t>720 Tremont</t>
  </si>
  <si>
    <t>66067</t>
  </si>
  <si>
    <t>2644</t>
  </si>
  <si>
    <t>Garfield Elem</t>
  </si>
  <si>
    <t>1213 College</t>
  </si>
  <si>
    <t>660673619</t>
  </si>
  <si>
    <t>2648</t>
  </si>
  <si>
    <t>1102 Milner</t>
  </si>
  <si>
    <t>660671804</t>
  </si>
  <si>
    <t>2650</t>
  </si>
  <si>
    <t>Ottawa Middle School</t>
  </si>
  <si>
    <t>1230 South Ash</t>
  </si>
  <si>
    <t>2652</t>
  </si>
  <si>
    <t>Ottawa Sr High</t>
  </si>
  <si>
    <t>1120 South Ash</t>
  </si>
  <si>
    <t>D0291</t>
  </si>
  <si>
    <t>2666</t>
  </si>
  <si>
    <t>Grinnell Public Schools</t>
  </si>
  <si>
    <t>Grinnell Grade School</t>
  </si>
  <si>
    <t>Gove</t>
  </si>
  <si>
    <t>P.O. Box 129</t>
  </si>
  <si>
    <t>Grinnell</t>
  </si>
  <si>
    <t>677380129</t>
  </si>
  <si>
    <t>2671</t>
  </si>
  <si>
    <t>Grinnell Middle School</t>
  </si>
  <si>
    <t>PO Box 68</t>
  </si>
  <si>
    <t>67738</t>
  </si>
  <si>
    <t>D0292</t>
  </si>
  <si>
    <t>2689</t>
  </si>
  <si>
    <t>Wheatland</t>
  </si>
  <si>
    <t>Wheatland Elementary School</t>
  </si>
  <si>
    <t>PO Box 174</t>
  </si>
  <si>
    <t>Grainfield</t>
  </si>
  <si>
    <t>677370174</t>
  </si>
  <si>
    <t>2691</t>
  </si>
  <si>
    <t>Wheatland High School</t>
  </si>
  <si>
    <t>PO Box 149</t>
  </si>
  <si>
    <t>677370149</t>
  </si>
  <si>
    <t>D0293</t>
  </si>
  <si>
    <t>2710</t>
  </si>
  <si>
    <t>Quinter Public Schools</t>
  </si>
  <si>
    <t>Quinter Elem</t>
  </si>
  <si>
    <t>PO Box 429</t>
  </si>
  <si>
    <t>Quinter</t>
  </si>
  <si>
    <t>67752</t>
  </si>
  <si>
    <t>2712</t>
  </si>
  <si>
    <t>Quinter Jr-Sr High</t>
  </si>
  <si>
    <t>Box 459</t>
  </si>
  <si>
    <t>D0294</t>
  </si>
  <si>
    <t>2738</t>
  </si>
  <si>
    <t>Oberlin</t>
  </si>
  <si>
    <t>Oberlin Elem</t>
  </si>
  <si>
    <t>Decatur</t>
  </si>
  <si>
    <t>201 W Ash</t>
  </si>
  <si>
    <t>677491853</t>
  </si>
  <si>
    <t>2740</t>
  </si>
  <si>
    <t>Decatur Community Jr/Sr High</t>
  </si>
  <si>
    <t>605 E Commercial</t>
  </si>
  <si>
    <t>677492104</t>
  </si>
  <si>
    <t>D0103</t>
  </si>
  <si>
    <t>2780</t>
  </si>
  <si>
    <t>Cheylin</t>
  </si>
  <si>
    <t>Cheylin West Jr/Sr High</t>
  </si>
  <si>
    <t>Cheyenne</t>
  </si>
  <si>
    <t>PO Box 28</t>
  </si>
  <si>
    <t>Bird City</t>
  </si>
  <si>
    <t>677310028</t>
  </si>
  <si>
    <t>2781</t>
  </si>
  <si>
    <t>Green Springs Elem</t>
  </si>
  <si>
    <t>14675 S Alden</t>
  </si>
  <si>
    <t>660624888</t>
  </si>
  <si>
    <t>2782</t>
  </si>
  <si>
    <t>Mahaffie Elem</t>
  </si>
  <si>
    <t>1300 N Nelson Rd</t>
  </si>
  <si>
    <t>660612746</t>
  </si>
  <si>
    <t>2783</t>
  </si>
  <si>
    <t>Pleasant Ridge Elem</t>
  </si>
  <si>
    <t>12235 Rosehill Rd</t>
  </si>
  <si>
    <t>66213</t>
  </si>
  <si>
    <t>2784</t>
  </si>
  <si>
    <t>Heatherstone Elem</t>
  </si>
  <si>
    <t>13745 W 123rd</t>
  </si>
  <si>
    <t>2785</t>
  </si>
  <si>
    <t>Bentwood Elem</t>
  </si>
  <si>
    <t>13000 Bond St</t>
  </si>
  <si>
    <t>2786</t>
  </si>
  <si>
    <t>California Trail Jr High</t>
  </si>
  <si>
    <t>13775 W 133 Street</t>
  </si>
  <si>
    <t>2787</t>
  </si>
  <si>
    <t>Cedar Creek Elem</t>
  </si>
  <si>
    <t>11150 S Clare Rd</t>
  </si>
  <si>
    <t>2789</t>
  </si>
  <si>
    <t>Madison Place Elementary</t>
  </si>
  <si>
    <t>16651 S. Warwick</t>
  </si>
  <si>
    <t>2790</t>
  </si>
  <si>
    <t>Woodland Elem</t>
  </si>
  <si>
    <t>11601 S. Woodland Road</t>
  </si>
  <si>
    <t>D0297</t>
  </si>
  <si>
    <t>2812</t>
  </si>
  <si>
    <t>St Francis Comm Sch</t>
  </si>
  <si>
    <t>St Francis Elem</t>
  </si>
  <si>
    <t>P O Box 1110</t>
  </si>
  <si>
    <t>St Francis</t>
  </si>
  <si>
    <t>677561110</t>
  </si>
  <si>
    <t>2816</t>
  </si>
  <si>
    <t>St Francis High</t>
  </si>
  <si>
    <t>D0298</t>
  </si>
  <si>
    <t>2840</t>
  </si>
  <si>
    <t>Lincoln</t>
  </si>
  <si>
    <t>304 South Fourth</t>
  </si>
  <si>
    <t>67455</t>
  </si>
  <si>
    <t>2842</t>
  </si>
  <si>
    <t>Lincoln Jr/Sr High</t>
  </si>
  <si>
    <t>PO Box 269</t>
  </si>
  <si>
    <t>674550269</t>
  </si>
  <si>
    <t>D0299</t>
  </si>
  <si>
    <t>2867</t>
  </si>
  <si>
    <t>Sylvan Grove</t>
  </si>
  <si>
    <t>Sylvan Unified K-12</t>
  </si>
  <si>
    <t>504 West 4th</t>
  </si>
  <si>
    <t>67481</t>
  </si>
  <si>
    <t>D0300</t>
  </si>
  <si>
    <t>2890</t>
  </si>
  <si>
    <t>Comanche County</t>
  </si>
  <si>
    <t>South Central High School</t>
  </si>
  <si>
    <t>Comanche</t>
  </si>
  <si>
    <t>P O Box 578</t>
  </si>
  <si>
    <t>Coldwater</t>
  </si>
  <si>
    <t>670290578</t>
  </si>
  <si>
    <t>2892</t>
  </si>
  <si>
    <t>South Central Elementary School</t>
  </si>
  <si>
    <t>P O Box 38</t>
  </si>
  <si>
    <t>Protection</t>
  </si>
  <si>
    <t>671270038</t>
  </si>
  <si>
    <t>2894</t>
  </si>
  <si>
    <t>South Central Middle School</t>
  </si>
  <si>
    <t>D0106</t>
  </si>
  <si>
    <t>2926</t>
  </si>
  <si>
    <t>Western Plains</t>
  </si>
  <si>
    <t>Western Plains North Elem</t>
  </si>
  <si>
    <t>Ness</t>
  </si>
  <si>
    <t>311 W. Ogden</t>
  </si>
  <si>
    <t>Ransom</t>
  </si>
  <si>
    <t>67572</t>
  </si>
  <si>
    <t>2928</t>
  </si>
  <si>
    <t>Western Plains High</t>
  </si>
  <si>
    <t>311 West Ogden</t>
  </si>
  <si>
    <t>D0303</t>
  </si>
  <si>
    <t>2948</t>
  </si>
  <si>
    <t>Ness City</t>
  </si>
  <si>
    <t>Ness City Elem</t>
  </si>
  <si>
    <t>500 E Chestnut</t>
  </si>
  <si>
    <t>675601709</t>
  </si>
  <si>
    <t>2952</t>
  </si>
  <si>
    <t>Ness City High</t>
  </si>
  <si>
    <t>200 N 5th</t>
  </si>
  <si>
    <t>675601735</t>
  </si>
  <si>
    <t>2966</t>
  </si>
  <si>
    <t>Western Plains South Elem/Jr High</t>
  </si>
  <si>
    <t>P.O. Box 218</t>
  </si>
  <si>
    <t>Bazine</t>
  </si>
  <si>
    <t>675160218</t>
  </si>
  <si>
    <t>D0109</t>
  </si>
  <si>
    <t>2972</t>
  </si>
  <si>
    <t>Republic County</t>
  </si>
  <si>
    <t>Belleville East Elementary</t>
  </si>
  <si>
    <t>Republic</t>
  </si>
  <si>
    <t>P.O. Box 469</t>
  </si>
  <si>
    <t>Belleville</t>
  </si>
  <si>
    <t>669350469</t>
  </si>
  <si>
    <t>D0107</t>
  </si>
  <si>
    <t>2976</t>
  </si>
  <si>
    <t>Rock Hills</t>
  </si>
  <si>
    <t>Rock Hills Elementary School</t>
  </si>
  <si>
    <t>Jewell</t>
  </si>
  <si>
    <t>303 N. West Street</t>
  </si>
  <si>
    <t>Mankato</t>
  </si>
  <si>
    <t>66956</t>
  </si>
  <si>
    <t>2977</t>
  </si>
  <si>
    <t>Rock Hills High School</t>
  </si>
  <si>
    <t>710 E. Madison</t>
  </si>
  <si>
    <t>2978</t>
  </si>
  <si>
    <t>Rock Hills Middle School</t>
  </si>
  <si>
    <t>301 N West Street</t>
  </si>
  <si>
    <t>D0108</t>
  </si>
  <si>
    <t>2981</t>
  </si>
  <si>
    <t>Washington Co. Schools</t>
  </si>
  <si>
    <t>Washington County High School</t>
  </si>
  <si>
    <t>P.O. Box 275</t>
  </si>
  <si>
    <t>669680275</t>
  </si>
  <si>
    <t>2983</t>
  </si>
  <si>
    <t>Washington Elementary</t>
  </si>
  <si>
    <t>D0305</t>
  </si>
  <si>
    <t>2985</t>
  </si>
  <si>
    <t>Salina</t>
  </si>
  <si>
    <t>Coronado Elem</t>
  </si>
  <si>
    <t>Saline</t>
  </si>
  <si>
    <t>518 Neal St</t>
  </si>
  <si>
    <t>67401</t>
  </si>
  <si>
    <t>2994</t>
  </si>
  <si>
    <t>Heusner Elem</t>
  </si>
  <si>
    <t>1300 Norton</t>
  </si>
  <si>
    <t>3000</t>
  </si>
  <si>
    <t>Meadowlark Ridge Elem</t>
  </si>
  <si>
    <t>2200 Glen Ave.</t>
  </si>
  <si>
    <t>3002</t>
  </si>
  <si>
    <t>Oakdale Elem</t>
  </si>
  <si>
    <t>811 E Iron</t>
  </si>
  <si>
    <t>3008</t>
  </si>
  <si>
    <t>Schilling Elem</t>
  </si>
  <si>
    <t>3121 Canterbury</t>
  </si>
  <si>
    <t>3014</t>
  </si>
  <si>
    <t>Stewart Elem</t>
  </si>
  <si>
    <t>2123 Roach</t>
  </si>
  <si>
    <t>3018</t>
  </si>
  <si>
    <t>Sunset Elem</t>
  </si>
  <si>
    <t>1510 W Republic</t>
  </si>
  <si>
    <t>3020</t>
  </si>
  <si>
    <t>Cottonwood Elementary School.</t>
  </si>
  <si>
    <t>215 S Phillips</t>
  </si>
  <si>
    <t>3022</t>
  </si>
  <si>
    <t>Lakewood Middle School</t>
  </si>
  <si>
    <t>1135 Lakewood Circle</t>
  </si>
  <si>
    <t>3024</t>
  </si>
  <si>
    <t>Salina South Middle</t>
  </si>
  <si>
    <t>2040 S 4th</t>
  </si>
  <si>
    <t>3026</t>
  </si>
  <si>
    <t>Salina High Central</t>
  </si>
  <si>
    <t>650 E Crawford</t>
  </si>
  <si>
    <t>3027</t>
  </si>
  <si>
    <t>Salina High South</t>
  </si>
  <si>
    <t>730 E Magnolia Rd</t>
  </si>
  <si>
    <t>D0306</t>
  </si>
  <si>
    <t>3052</t>
  </si>
  <si>
    <t>Southeast Of Saline</t>
  </si>
  <si>
    <t>Southeast Saline High</t>
  </si>
  <si>
    <t>5056 E. K-4 Highway</t>
  </si>
  <si>
    <t>Gypsum</t>
  </si>
  <si>
    <t>674489762</t>
  </si>
  <si>
    <t>3056</t>
  </si>
  <si>
    <t>Southeast Saline Elem</t>
  </si>
  <si>
    <t>5056 E K-4 Highway</t>
  </si>
  <si>
    <t>67448</t>
  </si>
  <si>
    <t>3070</t>
  </si>
  <si>
    <t>Republic County Jr./Sr. High School</t>
  </si>
  <si>
    <t>3071</t>
  </si>
  <si>
    <t>Republic County Middle School</t>
  </si>
  <si>
    <t>D0307</t>
  </si>
  <si>
    <t>3080</t>
  </si>
  <si>
    <t>Ell-Saline</t>
  </si>
  <si>
    <t>Ell-Saline Middle/High School</t>
  </si>
  <si>
    <t>414 E Anderson</t>
  </si>
  <si>
    <t>Brookville</t>
  </si>
  <si>
    <t>674250097</t>
  </si>
  <si>
    <t>3082</t>
  </si>
  <si>
    <t>Ell-Saline Elementary</t>
  </si>
  <si>
    <t>1757 N Halstead Rd</t>
  </si>
  <si>
    <t>674019314</t>
  </si>
  <si>
    <t>D0308</t>
  </si>
  <si>
    <t>3101</t>
  </si>
  <si>
    <t>Hutchinson Public Schools</t>
  </si>
  <si>
    <t>Hutchinson Magnet School at Allen</t>
  </si>
  <si>
    <t>Reno</t>
  </si>
  <si>
    <t>403 W 10th</t>
  </si>
  <si>
    <t>Hutchinson</t>
  </si>
  <si>
    <t>67501</t>
  </si>
  <si>
    <t>3102</t>
  </si>
  <si>
    <t>Avenue A Elementary</t>
  </si>
  <si>
    <t>111 S Madison</t>
  </si>
  <si>
    <t>3106</t>
  </si>
  <si>
    <t>Faris Elementary</t>
  </si>
  <si>
    <t>300 E 9th</t>
  </si>
  <si>
    <t>3108</t>
  </si>
  <si>
    <t>Graber Elementary</t>
  </si>
  <si>
    <t>1600 N Cleveland</t>
  </si>
  <si>
    <t>3114</t>
  </si>
  <si>
    <t>Lincoln Elementary School</t>
  </si>
  <si>
    <t>315 East Bigger</t>
  </si>
  <si>
    <t>3116</t>
  </si>
  <si>
    <t>McCandless Elementary</t>
  </si>
  <si>
    <t>700 N Baker</t>
  </si>
  <si>
    <t>3118</t>
  </si>
  <si>
    <t>Morgan Elementary</t>
  </si>
  <si>
    <t>100 W 27th</t>
  </si>
  <si>
    <t>67502</t>
  </si>
  <si>
    <t>3124</t>
  </si>
  <si>
    <t>Wiley Elementary</t>
  </si>
  <si>
    <t>900 W 21st</t>
  </si>
  <si>
    <t>3130</t>
  </si>
  <si>
    <t>Hutchinson Middle School</t>
  </si>
  <si>
    <t>200 W 14</t>
  </si>
  <si>
    <t>3134</t>
  </si>
  <si>
    <t>Hutchinson High School</t>
  </si>
  <si>
    <t>810 East 13th</t>
  </si>
  <si>
    <t>D0309</t>
  </si>
  <si>
    <t>3164</t>
  </si>
  <si>
    <t>Nickerson</t>
  </si>
  <si>
    <t>Nickerson Elem</t>
  </si>
  <si>
    <t>400 N. Nickerson Street</t>
  </si>
  <si>
    <t>675619280</t>
  </si>
  <si>
    <t>3166</t>
  </si>
  <si>
    <t>Nickerson High</t>
  </si>
  <si>
    <t>305 S. Nickerson</t>
  </si>
  <si>
    <t>675619276</t>
  </si>
  <si>
    <t>3168</t>
  </si>
  <si>
    <t>Reno Valley Middle School</t>
  </si>
  <si>
    <t>1616 N Wilshire</t>
  </si>
  <si>
    <t>675018817</t>
  </si>
  <si>
    <t>3170</t>
  </si>
  <si>
    <t>South Hutchinson Elem</t>
  </si>
  <si>
    <t>405 South Poplar</t>
  </si>
  <si>
    <t>S. Hutchinson</t>
  </si>
  <si>
    <t>675051189</t>
  </si>
  <si>
    <t>D0310</t>
  </si>
  <si>
    <t>3187</t>
  </si>
  <si>
    <t>Fairfield</t>
  </si>
  <si>
    <t>Fairfield East Elementary</t>
  </si>
  <si>
    <t>900 W. Main</t>
  </si>
  <si>
    <t>Arlington</t>
  </si>
  <si>
    <t>675149201</t>
  </si>
  <si>
    <t>3188</t>
  </si>
  <si>
    <t>Fairfield High</t>
  </si>
  <si>
    <t>16115 S Langdon Road</t>
  </si>
  <si>
    <t>Langdon</t>
  </si>
  <si>
    <t>675839052</t>
  </si>
  <si>
    <t>3195</t>
  </si>
  <si>
    <t>Fairfield Middle</t>
  </si>
  <si>
    <t>16115 S Langdon Rd</t>
  </si>
  <si>
    <t>3197</t>
  </si>
  <si>
    <t>Fairfield West Elementary</t>
  </si>
  <si>
    <t>203 Old Highway 50 West</t>
  </si>
  <si>
    <t>Sylvia</t>
  </si>
  <si>
    <t>675818902</t>
  </si>
  <si>
    <t>D0311</t>
  </si>
  <si>
    <t>3218</t>
  </si>
  <si>
    <t>Pretty Prairie</t>
  </si>
  <si>
    <t>Pretty Prairie Elem</t>
  </si>
  <si>
    <t>675700098</t>
  </si>
  <si>
    <t>3220</t>
  </si>
  <si>
    <t>Pretty Prairie High</t>
  </si>
  <si>
    <t>PO Box 326</t>
  </si>
  <si>
    <t>675700326</t>
  </si>
  <si>
    <t>3222</t>
  </si>
  <si>
    <t>Pretty Prairie Middle</t>
  </si>
  <si>
    <t>PO Box 307</t>
  </si>
  <si>
    <t>675700307</t>
  </si>
  <si>
    <t>D0312</t>
  </si>
  <si>
    <t>3232</t>
  </si>
  <si>
    <t>Haven Public Schools</t>
  </si>
  <si>
    <t>Haven Elem</t>
  </si>
  <si>
    <t>P.O. Box 489</t>
  </si>
  <si>
    <t>Haven</t>
  </si>
  <si>
    <t>675430489</t>
  </si>
  <si>
    <t>3233</t>
  </si>
  <si>
    <t>Haven Middle School</t>
  </si>
  <si>
    <t>P.O. Box B</t>
  </si>
  <si>
    <t>67543</t>
  </si>
  <si>
    <t>3234</t>
  </si>
  <si>
    <t>Haven High</t>
  </si>
  <si>
    <t>Box C</t>
  </si>
  <si>
    <t>3238</t>
  </si>
  <si>
    <t>Yoder Charter Elem School</t>
  </si>
  <si>
    <t>Box 78</t>
  </si>
  <si>
    <t>Yoder</t>
  </si>
  <si>
    <t>675850078</t>
  </si>
  <si>
    <t>3240</t>
  </si>
  <si>
    <t>Partridge Elem</t>
  </si>
  <si>
    <t>Box 98</t>
  </si>
  <si>
    <t>Partridge</t>
  </si>
  <si>
    <t>675660098</t>
  </si>
  <si>
    <t>3241</t>
  </si>
  <si>
    <t>Pleasantview Academy Grade School</t>
  </si>
  <si>
    <t>5013 S Dean Road</t>
  </si>
  <si>
    <t>3242</t>
  </si>
  <si>
    <t>Pleasantview Academy High School</t>
  </si>
  <si>
    <t>5013 South Dean Road</t>
  </si>
  <si>
    <t>3244</t>
  </si>
  <si>
    <t>Mt Hope Elem</t>
  </si>
  <si>
    <t>Box 219</t>
  </si>
  <si>
    <t>Mt Hope</t>
  </si>
  <si>
    <t>671080219</t>
  </si>
  <si>
    <t>D0313</t>
  </si>
  <si>
    <t>3252</t>
  </si>
  <si>
    <t>Buhler</t>
  </si>
  <si>
    <t>Buhler Elem</t>
  </si>
  <si>
    <t>Box 377</t>
  </si>
  <si>
    <t>67522</t>
  </si>
  <si>
    <t>3254</t>
  </si>
  <si>
    <t>Buhler High</t>
  </si>
  <si>
    <t>Box 350</t>
  </si>
  <si>
    <t>3258</t>
  </si>
  <si>
    <t>Obee Elem</t>
  </si>
  <si>
    <t>4712 E 4th</t>
  </si>
  <si>
    <t>3260</t>
  </si>
  <si>
    <t>Prosperity Elem</t>
  </si>
  <si>
    <t>4601 N Plum</t>
  </si>
  <si>
    <t>3262</t>
  </si>
  <si>
    <t>Prairie Hills Middle</t>
  </si>
  <si>
    <t>3200 Lucille Dr</t>
  </si>
  <si>
    <t>3264</t>
  </si>
  <si>
    <t>Union Valley Elem</t>
  </si>
  <si>
    <t>2501 E 30th</t>
  </si>
  <si>
    <t>D0314</t>
  </si>
  <si>
    <t>3276</t>
  </si>
  <si>
    <t>Brewster</t>
  </si>
  <si>
    <t>Brewster Elem</t>
  </si>
  <si>
    <t>Thomas</t>
  </si>
  <si>
    <t>PO Box 220</t>
  </si>
  <si>
    <t>677320220</t>
  </si>
  <si>
    <t>3278</t>
  </si>
  <si>
    <t>Brewster High</t>
  </si>
  <si>
    <t>D0315</t>
  </si>
  <si>
    <t>3290</t>
  </si>
  <si>
    <t>Colby Public Schools</t>
  </si>
  <si>
    <t>Colby Elem</t>
  </si>
  <si>
    <t>600 W Third Str</t>
  </si>
  <si>
    <t>Colby</t>
  </si>
  <si>
    <t>677011901</t>
  </si>
  <si>
    <t>3292</t>
  </si>
  <si>
    <t>Colby Middle School</t>
  </si>
  <si>
    <t>3294</t>
  </si>
  <si>
    <t>Colby Senior High</t>
  </si>
  <si>
    <t>3296</t>
  </si>
  <si>
    <t>Thomas County Academy</t>
  </si>
  <si>
    <t>D0316</t>
  </si>
  <si>
    <t>3314</t>
  </si>
  <si>
    <t>Golden Plains</t>
  </si>
  <si>
    <t>Golden Plains Middle</t>
  </si>
  <si>
    <t>Box 100</t>
  </si>
  <si>
    <t>Rexford</t>
  </si>
  <si>
    <t>677530100</t>
  </si>
  <si>
    <t>3316</t>
  </si>
  <si>
    <t>Golden Plains High</t>
  </si>
  <si>
    <t>3318</t>
  </si>
  <si>
    <t>Golden Plains Elem</t>
  </si>
  <si>
    <t>Box 199</t>
  </si>
  <si>
    <t>Selden</t>
  </si>
  <si>
    <t>677570199</t>
  </si>
  <si>
    <t>D0105</t>
  </si>
  <si>
    <t>3348</t>
  </si>
  <si>
    <t>Rawlins County</t>
  </si>
  <si>
    <t>Rawlins County Elementary</t>
  </si>
  <si>
    <t>Rawlins</t>
  </si>
  <si>
    <t>205 N 4th Street</t>
  </si>
  <si>
    <t>Atwood</t>
  </si>
  <si>
    <t>677301799</t>
  </si>
  <si>
    <t>3350</t>
  </si>
  <si>
    <t>Rawlins County Jr/Sr High School</t>
  </si>
  <si>
    <t>100 N 8th Street</t>
  </si>
  <si>
    <t>677301899</t>
  </si>
  <si>
    <t>3374</t>
  </si>
  <si>
    <t>Cheylin West Elem</t>
  </si>
  <si>
    <t>P.O. Box 28</t>
  </si>
  <si>
    <t>D0320</t>
  </si>
  <si>
    <t>3388</t>
  </si>
  <si>
    <t>Wamego</t>
  </si>
  <si>
    <t>Wamego Middle School</t>
  </si>
  <si>
    <t>Pottawatomie</t>
  </si>
  <si>
    <t>1701 Kaw Valley Road</t>
  </si>
  <si>
    <t>665479673</t>
  </si>
  <si>
    <t>3396</t>
  </si>
  <si>
    <t>700 Poplar Street</t>
  </si>
  <si>
    <t>665471426</t>
  </si>
  <si>
    <t>3398</t>
  </si>
  <si>
    <t>Wamego High</t>
  </si>
  <si>
    <t>801 N Lincoln</t>
  </si>
  <si>
    <t>665471539</t>
  </si>
  <si>
    <t>3399</t>
  </si>
  <si>
    <t>1911 6th St</t>
  </si>
  <si>
    <t>665471189</t>
  </si>
  <si>
    <t>D0321</t>
  </si>
  <si>
    <t>3420</t>
  </si>
  <si>
    <t>Kaw Valley</t>
  </si>
  <si>
    <t>Emmett Elem</t>
  </si>
  <si>
    <t>P O Box 8</t>
  </si>
  <si>
    <t>Emmett</t>
  </si>
  <si>
    <t>664220433</t>
  </si>
  <si>
    <t>3426</t>
  </si>
  <si>
    <t>Rossville Elem</t>
  </si>
  <si>
    <t>PO Box 248</t>
  </si>
  <si>
    <t>Rossville</t>
  </si>
  <si>
    <t>66533</t>
  </si>
  <si>
    <t>3428</t>
  </si>
  <si>
    <t>Rossville Jr.-Sr. High School</t>
  </si>
  <si>
    <t>P O Box 68</t>
  </si>
  <si>
    <t>665330068</t>
  </si>
  <si>
    <t>3430</t>
  </si>
  <si>
    <t>St Marys Elem</t>
  </si>
  <si>
    <t>312 Grand Avenue</t>
  </si>
  <si>
    <t>St Marys</t>
  </si>
  <si>
    <t>665361754</t>
  </si>
  <si>
    <t>3432</t>
  </si>
  <si>
    <t>St. Marys Junior Senior High</t>
  </si>
  <si>
    <t>601 E Lasley</t>
  </si>
  <si>
    <t>665361798</t>
  </si>
  <si>
    <t>D0322</t>
  </si>
  <si>
    <t>3456</t>
  </si>
  <si>
    <t>Onaga-Havensville-Wheaton</t>
  </si>
  <si>
    <t>Onaga Elem</t>
  </si>
  <si>
    <t>P O Box 70</t>
  </si>
  <si>
    <t>Onaga</t>
  </si>
  <si>
    <t>66521</t>
  </si>
  <si>
    <t>3458</t>
  </si>
  <si>
    <t>Onaga Senior High</t>
  </si>
  <si>
    <t>D0323</t>
  </si>
  <si>
    <t>3488</t>
  </si>
  <si>
    <t>Rock Creek</t>
  </si>
  <si>
    <t>St George Elem</t>
  </si>
  <si>
    <t>P O Box 31</t>
  </si>
  <si>
    <t>St George</t>
  </si>
  <si>
    <t>665350031</t>
  </si>
  <si>
    <t>3492</t>
  </si>
  <si>
    <t>Westmoreland Elem</t>
  </si>
  <si>
    <t>P O Box 350</t>
  </si>
  <si>
    <t>Westmoreland</t>
  </si>
  <si>
    <t>665490350</t>
  </si>
  <si>
    <t>3495</t>
  </si>
  <si>
    <t>Rock Creek Jr/Sr High School</t>
  </si>
  <si>
    <t>9355 Flush Road</t>
  </si>
  <si>
    <t>66535</t>
  </si>
  <si>
    <t>D0325</t>
  </si>
  <si>
    <t>3538</t>
  </si>
  <si>
    <t>Phillipsburg</t>
  </si>
  <si>
    <t>Phillipsburg Elem</t>
  </si>
  <si>
    <t>300 Nebraska Avenue</t>
  </si>
  <si>
    <t>67661</t>
  </si>
  <si>
    <t>3540</t>
  </si>
  <si>
    <t>Phillipsburg Middle</t>
  </si>
  <si>
    <t>647 7th St</t>
  </si>
  <si>
    <t>3542</t>
  </si>
  <si>
    <t>Phillipsburg High</t>
  </si>
  <si>
    <t>410 S 7th</t>
  </si>
  <si>
    <t>D0326</t>
  </si>
  <si>
    <t>3562</t>
  </si>
  <si>
    <t>Logan Elem</t>
  </si>
  <si>
    <t>676460098</t>
  </si>
  <si>
    <t>3564</t>
  </si>
  <si>
    <t>Logan High</t>
  </si>
  <si>
    <t>D0327</t>
  </si>
  <si>
    <t>3594</t>
  </si>
  <si>
    <t>Ellsworth</t>
  </si>
  <si>
    <t>Ellsworth Elem</t>
  </si>
  <si>
    <t>110 E 3rd</t>
  </si>
  <si>
    <t>674393308</t>
  </si>
  <si>
    <t>3598</t>
  </si>
  <si>
    <t>Ellsworth High</t>
  </si>
  <si>
    <t>211 W 11th</t>
  </si>
  <si>
    <t>67439</t>
  </si>
  <si>
    <t>3600</t>
  </si>
  <si>
    <t>Kanopolis Middle</t>
  </si>
  <si>
    <t>P O Box 37</t>
  </si>
  <si>
    <t>Kanopolis</t>
  </si>
  <si>
    <t>67454</t>
  </si>
  <si>
    <t>D0328</t>
  </si>
  <si>
    <t>3634</t>
  </si>
  <si>
    <t>Lorraine</t>
  </si>
  <si>
    <t>Wilson Elem</t>
  </si>
  <si>
    <t>PO Box K</t>
  </si>
  <si>
    <t>Wilson</t>
  </si>
  <si>
    <t>67490</t>
  </si>
  <si>
    <t>3636</t>
  </si>
  <si>
    <t>Wilson Jr/Sr High</t>
  </si>
  <si>
    <t>674900220</t>
  </si>
  <si>
    <t>3638</t>
  </si>
  <si>
    <t>Quivira Heights Elem/Jr Hi</t>
  </si>
  <si>
    <t>600South Main Street</t>
  </si>
  <si>
    <t>Holyrood</t>
  </si>
  <si>
    <t>674509606</t>
  </si>
  <si>
    <t>3640</t>
  </si>
  <si>
    <t>Quivira Heights High</t>
  </si>
  <si>
    <t>500 South Main</t>
  </si>
  <si>
    <t>Bushton</t>
  </si>
  <si>
    <t>67427</t>
  </si>
  <si>
    <t>D0329</t>
  </si>
  <si>
    <t>3650</t>
  </si>
  <si>
    <t>Mill Creek Valley</t>
  </si>
  <si>
    <t>Alma Grade School</t>
  </si>
  <si>
    <t>Wabaunsee</t>
  </si>
  <si>
    <t>215 E 9th</t>
  </si>
  <si>
    <t>Alma</t>
  </si>
  <si>
    <t>664010068</t>
  </si>
  <si>
    <t>3652</t>
  </si>
  <si>
    <t>Wabaunsee Sr High</t>
  </si>
  <si>
    <t>P. O. Box 218</t>
  </si>
  <si>
    <t>664010218</t>
  </si>
  <si>
    <t>3664</t>
  </si>
  <si>
    <t>Mill Creek Valley Middle School</t>
  </si>
  <si>
    <t>Paxico</t>
  </si>
  <si>
    <t>665260130</t>
  </si>
  <si>
    <t>3665</t>
  </si>
  <si>
    <t>Mill Creek Valley Junior High</t>
  </si>
  <si>
    <t>665260128</t>
  </si>
  <si>
    <t>3667</t>
  </si>
  <si>
    <t>Maple Hill Elem</t>
  </si>
  <si>
    <t>Box 68</t>
  </si>
  <si>
    <t>Maple Hill</t>
  </si>
  <si>
    <t>665070068</t>
  </si>
  <si>
    <t>Box 368</t>
  </si>
  <si>
    <t>D0330</t>
  </si>
  <si>
    <t>3686</t>
  </si>
  <si>
    <t>Mission Valley</t>
  </si>
  <si>
    <t>Mission Valley High</t>
  </si>
  <si>
    <t>12913 Mission Valley Rd.Ste A</t>
  </si>
  <si>
    <t>Eskridge</t>
  </si>
  <si>
    <t>66423</t>
  </si>
  <si>
    <t>3687</t>
  </si>
  <si>
    <t>Mission Valley Elementary and Junior High</t>
  </si>
  <si>
    <t>12913 Mission Valley Rd Ste B</t>
  </si>
  <si>
    <t>D0331</t>
  </si>
  <si>
    <t>3714</t>
  </si>
  <si>
    <t>Kingman - Norwich</t>
  </si>
  <si>
    <t>Kingman Elem</t>
  </si>
  <si>
    <t>Kingman</t>
  </si>
  <si>
    <t>607 North Spruce Street</t>
  </si>
  <si>
    <t>67068</t>
  </si>
  <si>
    <t>3716</t>
  </si>
  <si>
    <t>Kingman High</t>
  </si>
  <si>
    <t>260 West Kansas Avenue</t>
  </si>
  <si>
    <t>3722</t>
  </si>
  <si>
    <t>Norwich Elem</t>
  </si>
  <si>
    <t>209 Parkway</t>
  </si>
  <si>
    <t>Norwich</t>
  </si>
  <si>
    <t>67118</t>
  </si>
  <si>
    <t>3724</t>
  </si>
  <si>
    <t>Norwich High</t>
  </si>
  <si>
    <t>D0332</t>
  </si>
  <si>
    <t>3748</t>
  </si>
  <si>
    <t>Cunningham</t>
  </si>
  <si>
    <t>Cunningham Elem</t>
  </si>
  <si>
    <t>670350098</t>
  </si>
  <si>
    <t>3750</t>
  </si>
  <si>
    <t>Cunningham High</t>
  </si>
  <si>
    <t>D0333</t>
  </si>
  <si>
    <t>3780</t>
  </si>
  <si>
    <t>Concordia</t>
  </si>
  <si>
    <t>Concordia Elementary</t>
  </si>
  <si>
    <t>Cloud</t>
  </si>
  <si>
    <t>1500 East 9th Street</t>
  </si>
  <si>
    <t>669013119</t>
  </si>
  <si>
    <t>3793</t>
  </si>
  <si>
    <t>Concordia Middle</t>
  </si>
  <si>
    <t>1001 E 7th St</t>
  </si>
  <si>
    <t>669012908</t>
  </si>
  <si>
    <t>3794</t>
  </si>
  <si>
    <t>Concordia Jr-Sr High</t>
  </si>
  <si>
    <t>436 W 10th</t>
  </si>
  <si>
    <t>669014122</t>
  </si>
  <si>
    <t>D0334</t>
  </si>
  <si>
    <t>3832</t>
  </si>
  <si>
    <t>Southern Cloud</t>
  </si>
  <si>
    <t>Glasco Elem</t>
  </si>
  <si>
    <t>Box 158</t>
  </si>
  <si>
    <t>Glasco</t>
  </si>
  <si>
    <t>674450158</t>
  </si>
  <si>
    <t>3834</t>
  </si>
  <si>
    <t>Glasco High</t>
  </si>
  <si>
    <t>3836</t>
  </si>
  <si>
    <t>Miltonvale Elem</t>
  </si>
  <si>
    <t>Box 394</t>
  </si>
  <si>
    <t>Miltonvale</t>
  </si>
  <si>
    <t>674660394</t>
  </si>
  <si>
    <t>3838</t>
  </si>
  <si>
    <t>Miltonvale High</t>
  </si>
  <si>
    <t>D0335</t>
  </si>
  <si>
    <t>3871</t>
  </si>
  <si>
    <t>North Jackson</t>
  </si>
  <si>
    <t>Jackson Heights Elementary School</t>
  </si>
  <si>
    <t>Jackson</t>
  </si>
  <si>
    <t>12763 266th Road</t>
  </si>
  <si>
    <t>Holton</t>
  </si>
  <si>
    <t>66436</t>
  </si>
  <si>
    <t>3872</t>
  </si>
  <si>
    <t>Jackson Heights High School and Middle School</t>
  </si>
  <si>
    <t>12692 266th Road</t>
  </si>
  <si>
    <t>D0336</t>
  </si>
  <si>
    <t>3886</t>
  </si>
  <si>
    <t>401 New Jersey</t>
  </si>
  <si>
    <t>664361947</t>
  </si>
  <si>
    <t>3887</t>
  </si>
  <si>
    <t>Colorado Elem</t>
  </si>
  <si>
    <t>500 Colorado</t>
  </si>
  <si>
    <t>664361323</t>
  </si>
  <si>
    <t>3890</t>
  </si>
  <si>
    <t>Holton Middle</t>
  </si>
  <si>
    <t>900 Iowa Ave.</t>
  </si>
  <si>
    <t>664361699</t>
  </si>
  <si>
    <t>3892</t>
  </si>
  <si>
    <t>Holton High</t>
  </si>
  <si>
    <t>901 New York</t>
  </si>
  <si>
    <t>664361794</t>
  </si>
  <si>
    <t>D0337</t>
  </si>
  <si>
    <t>3916</t>
  </si>
  <si>
    <t>Royal Valley</t>
  </si>
  <si>
    <t>Royal Valley Elementary</t>
  </si>
  <si>
    <t>Hoyt</t>
  </si>
  <si>
    <t>664400068</t>
  </si>
  <si>
    <t>3918</t>
  </si>
  <si>
    <t>Royal Valley High</t>
  </si>
  <si>
    <t>664400128</t>
  </si>
  <si>
    <t>3921</t>
  </si>
  <si>
    <t>Royal Valley Middle School</t>
  </si>
  <si>
    <t>Mayetta</t>
  </si>
  <si>
    <t>665099015</t>
  </si>
  <si>
    <t>D0338</t>
  </si>
  <si>
    <t>3936</t>
  </si>
  <si>
    <t>Valley Falls</t>
  </si>
  <si>
    <t>Valley Falls Elem</t>
  </si>
  <si>
    <t>Jefferson</t>
  </si>
  <si>
    <t>700 Oak Street</t>
  </si>
  <si>
    <t>660880190</t>
  </si>
  <si>
    <t>3938</t>
  </si>
  <si>
    <t>Valley Falls High</t>
  </si>
  <si>
    <t>601 Elm Street</t>
  </si>
  <si>
    <t>660881263</t>
  </si>
  <si>
    <t>D0339</t>
  </si>
  <si>
    <t>3948</t>
  </si>
  <si>
    <t>Jefferson County North</t>
  </si>
  <si>
    <t>Jefferson Co North High</t>
  </si>
  <si>
    <t>302 5th Street</t>
  </si>
  <si>
    <t>Winchester</t>
  </si>
  <si>
    <t>660970404</t>
  </si>
  <si>
    <t>3950</t>
  </si>
  <si>
    <t>Jefferson County North Elem/Middle</t>
  </si>
  <si>
    <t>100 Charger Lane</t>
  </si>
  <si>
    <t>Nortonville</t>
  </si>
  <si>
    <t>660604902</t>
  </si>
  <si>
    <t>D0340</t>
  </si>
  <si>
    <t>3968</t>
  </si>
  <si>
    <t>Jefferson West</t>
  </si>
  <si>
    <t>Jefferson West Elem</t>
  </si>
  <si>
    <t>PO Box 265</t>
  </si>
  <si>
    <t>Meriden</t>
  </si>
  <si>
    <t>66512</t>
  </si>
  <si>
    <t>3969</t>
  </si>
  <si>
    <t>Jefferson West Intermediate</t>
  </si>
  <si>
    <t>PO Box 10</t>
  </si>
  <si>
    <t>Ozawkie</t>
  </si>
  <si>
    <t>66070</t>
  </si>
  <si>
    <t>3970</t>
  </si>
  <si>
    <t>Jefferson West High</t>
  </si>
  <si>
    <t>PO Box 268</t>
  </si>
  <si>
    <t>3972</t>
  </si>
  <si>
    <t>Jefferson West Middle</t>
  </si>
  <si>
    <t>PO Box 410</t>
  </si>
  <si>
    <t>D0341</t>
  </si>
  <si>
    <t>3988</t>
  </si>
  <si>
    <t>Oskaloosa Public Schools</t>
  </si>
  <si>
    <t>Oskaloosa Elem</t>
  </si>
  <si>
    <t>404 Park Street</t>
  </si>
  <si>
    <t>Oskaloosa</t>
  </si>
  <si>
    <t>66066</t>
  </si>
  <si>
    <t>3991</t>
  </si>
  <si>
    <t>Oskaloosa JR-SR High School</t>
  </si>
  <si>
    <t>D0342</t>
  </si>
  <si>
    <t>4006</t>
  </si>
  <si>
    <t>McLouth</t>
  </si>
  <si>
    <t>McLouth Elem</t>
  </si>
  <si>
    <t>P O Box 40</t>
  </si>
  <si>
    <t>660540040</t>
  </si>
  <si>
    <t>4007</t>
  </si>
  <si>
    <t>McLouth Middle</t>
  </si>
  <si>
    <t>4008</t>
  </si>
  <si>
    <t>McLouth High</t>
  </si>
  <si>
    <t>D0343</t>
  </si>
  <si>
    <t>4022</t>
  </si>
  <si>
    <t>Perry Public Schools</t>
  </si>
  <si>
    <t>Lecompton Elem</t>
  </si>
  <si>
    <t>PO Box 108</t>
  </si>
  <si>
    <t>Lecompton</t>
  </si>
  <si>
    <t>66050</t>
  </si>
  <si>
    <t>4029</t>
  </si>
  <si>
    <t>Perry-Lecompton Middle</t>
  </si>
  <si>
    <t>PO Box 31</t>
  </si>
  <si>
    <t>Perry</t>
  </si>
  <si>
    <t>66073</t>
  </si>
  <si>
    <t>4030</t>
  </si>
  <si>
    <t>Perry Lecompton High</t>
  </si>
  <si>
    <t>P O Box 18</t>
  </si>
  <si>
    <t>D0344</t>
  </si>
  <si>
    <t>4038</t>
  </si>
  <si>
    <t>Pleasanton</t>
  </si>
  <si>
    <t>Pleasanton Elem</t>
  </si>
  <si>
    <t>Box 480</t>
  </si>
  <si>
    <t>66075</t>
  </si>
  <si>
    <t>4040</t>
  </si>
  <si>
    <t>Pleasanton High</t>
  </si>
  <si>
    <t>D0345</t>
  </si>
  <si>
    <t>4054</t>
  </si>
  <si>
    <t>Seaman</t>
  </si>
  <si>
    <t>Logan Elementary</t>
  </si>
  <si>
    <t>1124 NW Lyman Rd</t>
  </si>
  <si>
    <t>Topeka</t>
  </si>
  <si>
    <t>66608</t>
  </si>
  <si>
    <t>4055</t>
  </si>
  <si>
    <t>North Fairview</t>
  </si>
  <si>
    <t>1941 NE 39th</t>
  </si>
  <si>
    <t>66617</t>
  </si>
  <si>
    <t>4058</t>
  </si>
  <si>
    <t>Elmont Elem</t>
  </si>
  <si>
    <t>6432 NW Elmont Rd</t>
  </si>
  <si>
    <t>666182040</t>
  </si>
  <si>
    <t>4068</t>
  </si>
  <si>
    <t>Pleasant Hill Elem</t>
  </si>
  <si>
    <t>5830 N W Topeka Ave</t>
  </si>
  <si>
    <t>666174801</t>
  </si>
  <si>
    <t>4070</t>
  </si>
  <si>
    <t>Rochester Elem</t>
  </si>
  <si>
    <t>3421 Rochester Rd</t>
  </si>
  <si>
    <t>666171299</t>
  </si>
  <si>
    <t>4072</t>
  </si>
  <si>
    <t>West Indianola Elem</t>
  </si>
  <si>
    <t>4201 NW Brickyard Rd</t>
  </si>
  <si>
    <t>666183531</t>
  </si>
  <si>
    <t>4075</t>
  </si>
  <si>
    <t>Seaman Middle School</t>
  </si>
  <si>
    <t>5620 NW Topeka</t>
  </si>
  <si>
    <t>666171700</t>
  </si>
  <si>
    <t>4076</t>
  </si>
  <si>
    <t>Seaman High</t>
  </si>
  <si>
    <t>4850 Rochester Rd</t>
  </si>
  <si>
    <t>666171398</t>
  </si>
  <si>
    <t>D0346</t>
  </si>
  <si>
    <t>4092</t>
  </si>
  <si>
    <t>Jayhawk</t>
  </si>
  <si>
    <t>Jayhawk Elementary</t>
  </si>
  <si>
    <t>PO Box 305</t>
  </si>
  <si>
    <t>Mound City</t>
  </si>
  <si>
    <t>660560305</t>
  </si>
  <si>
    <t>4094</t>
  </si>
  <si>
    <t>Jayhawk-Linn High</t>
  </si>
  <si>
    <t>PO Box D</t>
  </si>
  <si>
    <t>660560603</t>
  </si>
  <si>
    <t>D0347</t>
  </si>
  <si>
    <t>4117</t>
  </si>
  <si>
    <t>Kinsley-Offerle</t>
  </si>
  <si>
    <t>Kinsley Jr/Sr High School</t>
  </si>
  <si>
    <t>Edwards</t>
  </si>
  <si>
    <t>716 Colony.</t>
  </si>
  <si>
    <t>Kinsley</t>
  </si>
  <si>
    <t>67547</t>
  </si>
  <si>
    <t>4120</t>
  </si>
  <si>
    <t>Kinsley-Offerle Elementary School K-6</t>
  </si>
  <si>
    <t>325 S Elm</t>
  </si>
  <si>
    <t>Offerle</t>
  </si>
  <si>
    <t>67563</t>
  </si>
  <si>
    <t>D0348</t>
  </si>
  <si>
    <t>4140</t>
  </si>
  <si>
    <t>Baldwin City</t>
  </si>
  <si>
    <t>Baldwin Elem  Primary</t>
  </si>
  <si>
    <t>Douglas</t>
  </si>
  <si>
    <t>PO Box 67</t>
  </si>
  <si>
    <t>660060067</t>
  </si>
  <si>
    <t>4141</t>
  </si>
  <si>
    <t>Baldwin Junior High School</t>
  </si>
  <si>
    <t>4142</t>
  </si>
  <si>
    <t>Baldwin High School</t>
  </si>
  <si>
    <t>4144</t>
  </si>
  <si>
    <t>Marion Springs</t>
  </si>
  <si>
    <t>66006</t>
  </si>
  <si>
    <t>4145</t>
  </si>
  <si>
    <t>Baldwin Elementary Intermediate Center</t>
  </si>
  <si>
    <t>4146</t>
  </si>
  <si>
    <t>Vinland Elem</t>
  </si>
  <si>
    <t>D0349</t>
  </si>
  <si>
    <t>4158</t>
  </si>
  <si>
    <t>Stafford</t>
  </si>
  <si>
    <t>Stafford Elementary</t>
  </si>
  <si>
    <t>P O Box 400</t>
  </si>
  <si>
    <t>675780400</t>
  </si>
  <si>
    <t>4164</t>
  </si>
  <si>
    <t>Stafford Middle School/High School</t>
  </si>
  <si>
    <t>P O Box 370</t>
  </si>
  <si>
    <t>675780370</t>
  </si>
  <si>
    <t>D0350</t>
  </si>
  <si>
    <t>4180</t>
  </si>
  <si>
    <t>St John-Hudson</t>
  </si>
  <si>
    <t>St John Elem</t>
  </si>
  <si>
    <t>505 N Broadway</t>
  </si>
  <si>
    <t>St John</t>
  </si>
  <si>
    <t>675761644</t>
  </si>
  <si>
    <t>4182</t>
  </si>
  <si>
    <t>D0351</t>
  </si>
  <si>
    <t>4196</t>
  </si>
  <si>
    <t>Macksville</t>
  </si>
  <si>
    <t>Macksville Elem</t>
  </si>
  <si>
    <t>675570308</t>
  </si>
  <si>
    <t>4200</t>
  </si>
  <si>
    <t>Macksville High</t>
  </si>
  <si>
    <t>675570307</t>
  </si>
  <si>
    <t>D0352</t>
  </si>
  <si>
    <t>4222</t>
  </si>
  <si>
    <t>Goodland</t>
  </si>
  <si>
    <t>Central Elementary School</t>
  </si>
  <si>
    <t>Sherman</t>
  </si>
  <si>
    <t>Box 509</t>
  </si>
  <si>
    <t>677350509</t>
  </si>
  <si>
    <t>4224</t>
  </si>
  <si>
    <t>Grant Junior High</t>
  </si>
  <si>
    <t>4228</t>
  </si>
  <si>
    <t>Goodland High</t>
  </si>
  <si>
    <t>4231</t>
  </si>
  <si>
    <t>North Elem Goodland</t>
  </si>
  <si>
    <t>4239</t>
  </si>
  <si>
    <t>West Elem Goodland</t>
  </si>
  <si>
    <t>D0353</t>
  </si>
  <si>
    <t>4260</t>
  </si>
  <si>
    <t>Wellington</t>
  </si>
  <si>
    <t>Sumner</t>
  </si>
  <si>
    <t>924 N Plum</t>
  </si>
  <si>
    <t>671523566</t>
  </si>
  <si>
    <t>4265</t>
  </si>
  <si>
    <t>Kennedy Elem</t>
  </si>
  <si>
    <t>501 N Woodlawn</t>
  </si>
  <si>
    <t>671522826</t>
  </si>
  <si>
    <t>4266</t>
  </si>
  <si>
    <t>104 South F</t>
  </si>
  <si>
    <t>671523837</t>
  </si>
  <si>
    <t>4274</t>
  </si>
  <si>
    <t>1100 N Washington</t>
  </si>
  <si>
    <t>671524397</t>
  </si>
  <si>
    <t>4276</t>
  </si>
  <si>
    <t>Wellington Middle School</t>
  </si>
  <si>
    <t>605 North A</t>
  </si>
  <si>
    <t>67152</t>
  </si>
  <si>
    <t>4280</t>
  </si>
  <si>
    <t>Wellington High School</t>
  </si>
  <si>
    <t>1700 East 16th Street</t>
  </si>
  <si>
    <t>D0354</t>
  </si>
  <si>
    <t>4294</t>
  </si>
  <si>
    <t>Claflin</t>
  </si>
  <si>
    <t>Claflin Elem</t>
  </si>
  <si>
    <t>Barton</t>
  </si>
  <si>
    <t>Box 287</t>
  </si>
  <si>
    <t>675250287</t>
  </si>
  <si>
    <t>4296</t>
  </si>
  <si>
    <t>Claflin Junior/Senior High</t>
  </si>
  <si>
    <t>Box 348</t>
  </si>
  <si>
    <t>675250348</t>
  </si>
  <si>
    <t>D0355</t>
  </si>
  <si>
    <t>4318</t>
  </si>
  <si>
    <t>Ellinwood Public Schools</t>
  </si>
  <si>
    <t>Ellinwood Elem</t>
  </si>
  <si>
    <t>310 E 6th</t>
  </si>
  <si>
    <t>Ellinwood</t>
  </si>
  <si>
    <t>67526</t>
  </si>
  <si>
    <t>4320</t>
  </si>
  <si>
    <t>Ellinwood  Middle School</t>
  </si>
  <si>
    <t>210 E  2nd</t>
  </si>
  <si>
    <t>675260368</t>
  </si>
  <si>
    <t>4322</t>
  </si>
  <si>
    <t>Ellinwood High</t>
  </si>
  <si>
    <t>210 E 2nd</t>
  </si>
  <si>
    <t>D0356</t>
  </si>
  <si>
    <t>4340</t>
  </si>
  <si>
    <t>Conway Springs</t>
  </si>
  <si>
    <t>Conway Springs Kyle Trueblood</t>
  </si>
  <si>
    <t>111 N. Highland</t>
  </si>
  <si>
    <t>67031</t>
  </si>
  <si>
    <t>4341</t>
  </si>
  <si>
    <t>Conway Springs Middle School</t>
  </si>
  <si>
    <t>112 N. Cranmer</t>
  </si>
  <si>
    <t>4342</t>
  </si>
  <si>
    <t>Conway Springs High School</t>
  </si>
  <si>
    <t>607 W. St. Louis</t>
  </si>
  <si>
    <t>D0357</t>
  </si>
  <si>
    <t>4362</t>
  </si>
  <si>
    <t>Belle Plaine</t>
  </si>
  <si>
    <t>Belle Plaine Elem</t>
  </si>
  <si>
    <t>670130338</t>
  </si>
  <si>
    <t>4363</t>
  </si>
  <si>
    <t>Belle Plaine Middle</t>
  </si>
  <si>
    <t>Box 457</t>
  </si>
  <si>
    <t>670130457</t>
  </si>
  <si>
    <t>4364</t>
  </si>
  <si>
    <t>Belle Plaine High</t>
  </si>
  <si>
    <t>670130008</t>
  </si>
  <si>
    <t>D0358</t>
  </si>
  <si>
    <t>4388</t>
  </si>
  <si>
    <t>Oxford</t>
  </si>
  <si>
    <t>Oxford Elem</t>
  </si>
  <si>
    <t>Box 1000</t>
  </si>
  <si>
    <t>671191000</t>
  </si>
  <si>
    <t>4390</t>
  </si>
  <si>
    <t>Oxford Jr/Sr High</t>
  </si>
  <si>
    <t>Box 970</t>
  </si>
  <si>
    <t>671190970</t>
  </si>
  <si>
    <t>D0359</t>
  </si>
  <si>
    <t>4404</t>
  </si>
  <si>
    <t>Argonia Public Schools</t>
  </si>
  <si>
    <t>Argonia Elem</t>
  </si>
  <si>
    <t>504 N. Pine</t>
  </si>
  <si>
    <t>Argonia</t>
  </si>
  <si>
    <t>67004</t>
  </si>
  <si>
    <t>4406</t>
  </si>
  <si>
    <t>Argonia High</t>
  </si>
  <si>
    <t>504 N Pine</t>
  </si>
  <si>
    <t>670049741</t>
  </si>
  <si>
    <t>D0360</t>
  </si>
  <si>
    <t>4420</t>
  </si>
  <si>
    <t>Caldwell</t>
  </si>
  <si>
    <t>1 N Osage St.</t>
  </si>
  <si>
    <t>670221497</t>
  </si>
  <si>
    <t>4422</t>
  </si>
  <si>
    <t>Caldwell Secondary School</t>
  </si>
  <si>
    <t>31 N Osage St.</t>
  </si>
  <si>
    <t>670221498</t>
  </si>
  <si>
    <t>D0361</t>
  </si>
  <si>
    <t>4438</t>
  </si>
  <si>
    <t>Anthony-Harper</t>
  </si>
  <si>
    <t>Anthony Elem</t>
  </si>
  <si>
    <t>Harper</t>
  </si>
  <si>
    <t>215 S Springfield</t>
  </si>
  <si>
    <t>Anthony</t>
  </si>
  <si>
    <t>670032599</t>
  </si>
  <si>
    <t>4442</t>
  </si>
  <si>
    <t>Chaparral High Anthony</t>
  </si>
  <si>
    <t>467 North State Road 14</t>
  </si>
  <si>
    <t>670039030</t>
  </si>
  <si>
    <t>4458</t>
  </si>
  <si>
    <t>Harper Elem</t>
  </si>
  <si>
    <t>1317 Walnut</t>
  </si>
  <si>
    <t>670581400</t>
  </si>
  <si>
    <t>D0362</t>
  </si>
  <si>
    <t>4490</t>
  </si>
  <si>
    <t>Prairie View</t>
  </si>
  <si>
    <t>Fontana Elem</t>
  </si>
  <si>
    <t>P.O. Box 109</t>
  </si>
  <si>
    <t>Fontana</t>
  </si>
  <si>
    <t>66026</t>
  </si>
  <si>
    <t>4496</t>
  </si>
  <si>
    <t>Lacygne Elem</t>
  </si>
  <si>
    <t>710 Walnut St.</t>
  </si>
  <si>
    <t>LaCygne</t>
  </si>
  <si>
    <t>66040</t>
  </si>
  <si>
    <t>4502</t>
  </si>
  <si>
    <t>Parker Elem</t>
  </si>
  <si>
    <t>421 North Center Ave.</t>
  </si>
  <si>
    <t>Parker</t>
  </si>
  <si>
    <t>66072</t>
  </si>
  <si>
    <t>4504</t>
  </si>
  <si>
    <t>Prairie View Middle</t>
  </si>
  <si>
    <t>13667 KS Hwy 152</t>
  </si>
  <si>
    <t>4505</t>
  </si>
  <si>
    <t>Prairie View High</t>
  </si>
  <si>
    <t>13731 KS Hwy 152</t>
  </si>
  <si>
    <t>D0363</t>
  </si>
  <si>
    <t>4516</t>
  </si>
  <si>
    <t>Holcomb</t>
  </si>
  <si>
    <t>Holcomb Elem 4-5</t>
  </si>
  <si>
    <t>Finney</t>
  </si>
  <si>
    <t>Box 1025</t>
  </si>
  <si>
    <t>678511025</t>
  </si>
  <si>
    <t>4517</t>
  </si>
  <si>
    <t>Holcomb Middle</t>
  </si>
  <si>
    <t>Box 89</t>
  </si>
  <si>
    <t>678510089</t>
  </si>
  <si>
    <t>4518</t>
  </si>
  <si>
    <t>Holcomb High</t>
  </si>
  <si>
    <t>678510038</t>
  </si>
  <si>
    <t>4519</t>
  </si>
  <si>
    <t>Wiley Elem</t>
  </si>
  <si>
    <t>P.O. Box 37</t>
  </si>
  <si>
    <t>67851</t>
  </si>
  <si>
    <t>D0364</t>
  </si>
  <si>
    <t>4545</t>
  </si>
  <si>
    <t>Marysville</t>
  </si>
  <si>
    <t>Marysville Elem</t>
  </si>
  <si>
    <t>Marshall</t>
  </si>
  <si>
    <t>1010 Carolina</t>
  </si>
  <si>
    <t>665081911</t>
  </si>
  <si>
    <t>4548</t>
  </si>
  <si>
    <t>Marysville Jr/Sr High</t>
  </si>
  <si>
    <t>1111 Walnut</t>
  </si>
  <si>
    <t>D0365</t>
  </si>
  <si>
    <t>4586</t>
  </si>
  <si>
    <t>Garnett</t>
  </si>
  <si>
    <t>Irving Primary</t>
  </si>
  <si>
    <t>Anderson</t>
  </si>
  <si>
    <t>212 S Pine</t>
  </si>
  <si>
    <t>660320328</t>
  </si>
  <si>
    <t>4590</t>
  </si>
  <si>
    <t>Garnett Elem</t>
  </si>
  <si>
    <t>305 North Oak St</t>
  </si>
  <si>
    <t>4592</t>
  </si>
  <si>
    <t>Greeley Elem</t>
  </si>
  <si>
    <t>101 S Mary</t>
  </si>
  <si>
    <t>66033</t>
  </si>
  <si>
    <t>4600</t>
  </si>
  <si>
    <t>Mont Ida Elem</t>
  </si>
  <si>
    <t>22077 NW Broomal St</t>
  </si>
  <si>
    <t>Welda</t>
  </si>
  <si>
    <t>66091</t>
  </si>
  <si>
    <t>4610</t>
  </si>
  <si>
    <t>Westphalia</t>
  </si>
  <si>
    <t>500 Liberty</t>
  </si>
  <si>
    <t>66093</t>
  </si>
  <si>
    <t>4612</t>
  </si>
  <si>
    <t>Anderson County Jr/Sr High School</t>
  </si>
  <si>
    <t>1100 West Highway 31</t>
  </si>
  <si>
    <t>D0366</t>
  </si>
  <si>
    <t>4639</t>
  </si>
  <si>
    <t>Woodson</t>
  </si>
  <si>
    <t>Yates Center Elem</t>
  </si>
  <si>
    <t>P O Box 160</t>
  </si>
  <si>
    <t>Yates Center</t>
  </si>
  <si>
    <t>667830160</t>
  </si>
  <si>
    <t>4646</t>
  </si>
  <si>
    <t>Yates Center High</t>
  </si>
  <si>
    <t>D0367</t>
  </si>
  <si>
    <t>4662</t>
  </si>
  <si>
    <t>Osawatomie</t>
  </si>
  <si>
    <t>Trojan Elem</t>
  </si>
  <si>
    <t>Miami</t>
  </si>
  <si>
    <t>1901 Parker Ave</t>
  </si>
  <si>
    <t>660641271</t>
  </si>
  <si>
    <t>4664</t>
  </si>
  <si>
    <t>Swenson Early Childhood Education Center</t>
  </si>
  <si>
    <t>608 10th Street</t>
  </si>
  <si>
    <t>660641505</t>
  </si>
  <si>
    <t>4665</t>
  </si>
  <si>
    <t>Osawatomie Middle School</t>
  </si>
  <si>
    <t>428 Pacific</t>
  </si>
  <si>
    <t>660641210</t>
  </si>
  <si>
    <t>4666</t>
  </si>
  <si>
    <t>Osawatomie High</t>
  </si>
  <si>
    <t>1200 Trojan Dr</t>
  </si>
  <si>
    <t>660641696</t>
  </si>
  <si>
    <t>D0368</t>
  </si>
  <si>
    <t>4690</t>
  </si>
  <si>
    <t>Paola</t>
  </si>
  <si>
    <t>Sunflower Elem</t>
  </si>
  <si>
    <t>1401 E 303rd St</t>
  </si>
  <si>
    <t>66071</t>
  </si>
  <si>
    <t>4692</t>
  </si>
  <si>
    <t>Hillsdale Elem</t>
  </si>
  <si>
    <t>Hillsdale</t>
  </si>
  <si>
    <t>66036</t>
  </si>
  <si>
    <t>4694</t>
  </si>
  <si>
    <t>Paola Middle</t>
  </si>
  <si>
    <t>405 Hospital Drive</t>
  </si>
  <si>
    <t>4700</t>
  </si>
  <si>
    <t>Paola High</t>
  </si>
  <si>
    <t>401 N Angela</t>
  </si>
  <si>
    <t>4701</t>
  </si>
  <si>
    <t>Cottonwood Elem</t>
  </si>
  <si>
    <t>709 N. Hedge Lane</t>
  </si>
  <si>
    <t>D0369</t>
  </si>
  <si>
    <t>4734</t>
  </si>
  <si>
    <t>Burrton</t>
  </si>
  <si>
    <t>Burrton Elem</t>
  </si>
  <si>
    <t>Harvey</t>
  </si>
  <si>
    <t>PO Box 369</t>
  </si>
  <si>
    <t>670200369</t>
  </si>
  <si>
    <t>4736</t>
  </si>
  <si>
    <t>Burrton High</t>
  </si>
  <si>
    <t>D0371</t>
  </si>
  <si>
    <t>4762</t>
  </si>
  <si>
    <t>Montezuma</t>
  </si>
  <si>
    <t>Montezuma Elem</t>
  </si>
  <si>
    <t>Box 355</t>
  </si>
  <si>
    <t>678670355</t>
  </si>
  <si>
    <t>4764</t>
  </si>
  <si>
    <t>South Gray High</t>
  </si>
  <si>
    <t>D0372</t>
  </si>
  <si>
    <t>4776</t>
  </si>
  <si>
    <t>Silver Lake</t>
  </si>
  <si>
    <t>Silver Lake Elem</t>
  </si>
  <si>
    <t>Box 39</t>
  </si>
  <si>
    <t>665390039</t>
  </si>
  <si>
    <t>4778</t>
  </si>
  <si>
    <t>Silver Lake Jr-Sr High</t>
  </si>
  <si>
    <t>D0373</t>
  </si>
  <si>
    <t>4791</t>
  </si>
  <si>
    <t>Newton</t>
  </si>
  <si>
    <t>Walton Rural Life Center</t>
  </si>
  <si>
    <t>Walton</t>
  </si>
  <si>
    <t>67151</t>
  </si>
  <si>
    <t>4796</t>
  </si>
  <si>
    <t>Northridge Elem</t>
  </si>
  <si>
    <t>1900 Windsor Dr</t>
  </si>
  <si>
    <t>67114</t>
  </si>
  <si>
    <t>4799</t>
  </si>
  <si>
    <t>Slate Creek Elementary</t>
  </si>
  <si>
    <t>901 East 4th</t>
  </si>
  <si>
    <t>4800</t>
  </si>
  <si>
    <t>South Breeze Elem</t>
  </si>
  <si>
    <t>1020 Old Main</t>
  </si>
  <si>
    <t>4802</t>
  </si>
  <si>
    <t>619 Boyd</t>
  </si>
  <si>
    <t>4805</t>
  </si>
  <si>
    <t>Chisholm Middle</t>
  </si>
  <si>
    <t>900 E First</t>
  </si>
  <si>
    <t>4807</t>
  </si>
  <si>
    <t>Santa Fe Middle</t>
  </si>
  <si>
    <t>130 W Broadway</t>
  </si>
  <si>
    <t>4810</t>
  </si>
  <si>
    <t>Newton Sr High</t>
  </si>
  <si>
    <t>900 West 12th</t>
  </si>
  <si>
    <t>4817</t>
  </si>
  <si>
    <t>Eby Learning Center I</t>
  </si>
  <si>
    <t>900 West Broadway</t>
  </si>
  <si>
    <t>4818</t>
  </si>
  <si>
    <t>Eby Learning Center II</t>
  </si>
  <si>
    <t>D0374</t>
  </si>
  <si>
    <t>4834</t>
  </si>
  <si>
    <t>Sublette</t>
  </si>
  <si>
    <t>Sublette Elem</t>
  </si>
  <si>
    <t>Haskell</t>
  </si>
  <si>
    <t>Box 550</t>
  </si>
  <si>
    <t>678770550</t>
  </si>
  <si>
    <t>4836</t>
  </si>
  <si>
    <t>Sublette High</t>
  </si>
  <si>
    <t>Box 460</t>
  </si>
  <si>
    <t>678770460</t>
  </si>
  <si>
    <t>4838</t>
  </si>
  <si>
    <t>Sublette Middle</t>
  </si>
  <si>
    <t>678770490</t>
  </si>
  <si>
    <t>D0375</t>
  </si>
  <si>
    <t>4850</t>
  </si>
  <si>
    <t>Circle</t>
  </si>
  <si>
    <t>PO Box 39</t>
  </si>
  <si>
    <t>Benton</t>
  </si>
  <si>
    <t>67017</t>
  </si>
  <si>
    <t>4852</t>
  </si>
  <si>
    <t>Circle High</t>
  </si>
  <si>
    <t>PO Box 159</t>
  </si>
  <si>
    <t>Towanda</t>
  </si>
  <si>
    <t>67144</t>
  </si>
  <si>
    <t>4854</t>
  </si>
  <si>
    <t>Oil Hill Elem</t>
  </si>
  <si>
    <t>2700 W 6th Ave</t>
  </si>
  <si>
    <t>El Dorado</t>
  </si>
  <si>
    <t>670423064</t>
  </si>
  <si>
    <t>4856</t>
  </si>
  <si>
    <t>Towanda Elem</t>
  </si>
  <si>
    <t>PO Box 179</t>
  </si>
  <si>
    <t>4859</t>
  </si>
  <si>
    <t>Circle Middle School</t>
  </si>
  <si>
    <t>14697 SW 20th</t>
  </si>
  <si>
    <t>D0376</t>
  </si>
  <si>
    <t>4862</t>
  </si>
  <si>
    <t>Sterling</t>
  </si>
  <si>
    <t>Sterling Academy</t>
  </si>
  <si>
    <t>Rice</t>
  </si>
  <si>
    <t>211 S. Broadway Ave.</t>
  </si>
  <si>
    <t>67579</t>
  </si>
  <si>
    <t>4864</t>
  </si>
  <si>
    <t>Sterling Grade School</t>
  </si>
  <si>
    <t>218 S 5th</t>
  </si>
  <si>
    <t>4865</t>
  </si>
  <si>
    <t>Sterling Junior High</t>
  </si>
  <si>
    <t>412 N 5th Street</t>
  </si>
  <si>
    <t>4866</t>
  </si>
  <si>
    <t>Sterling High</t>
  </si>
  <si>
    <t>308 E Washington</t>
  </si>
  <si>
    <t>D0377</t>
  </si>
  <si>
    <t>4889</t>
  </si>
  <si>
    <t>Atchison Co Comm Schools</t>
  </si>
  <si>
    <t>Atchison County Community Intermediate Elem</t>
  </si>
  <si>
    <t>Atchison</t>
  </si>
  <si>
    <t>506 6th Street</t>
  </si>
  <si>
    <t>Effingham</t>
  </si>
  <si>
    <t>66023</t>
  </si>
  <si>
    <t>4891</t>
  </si>
  <si>
    <t>Atchison County Community JR/SR High</t>
  </si>
  <si>
    <t>4892</t>
  </si>
  <si>
    <t>Atchison County Community Primary School</t>
  </si>
  <si>
    <t>D0378</t>
  </si>
  <si>
    <t>4950</t>
  </si>
  <si>
    <t>Riley County</t>
  </si>
  <si>
    <t>Riley County Grade School</t>
  </si>
  <si>
    <t>Riley</t>
  </si>
  <si>
    <t>665310248</t>
  </si>
  <si>
    <t>4952</t>
  </si>
  <si>
    <t>Riley County High School</t>
  </si>
  <si>
    <t>P.O. Box 38</t>
  </si>
  <si>
    <t>665310038</t>
  </si>
  <si>
    <t>D0379</t>
  </si>
  <si>
    <t>4970</t>
  </si>
  <si>
    <t>Clay Center</t>
  </si>
  <si>
    <t>Clay</t>
  </si>
  <si>
    <t>815 4th St</t>
  </si>
  <si>
    <t>674322500</t>
  </si>
  <si>
    <t>4972</t>
  </si>
  <si>
    <t>1020 Grant</t>
  </si>
  <si>
    <t>674323100</t>
  </si>
  <si>
    <t>4974</t>
  </si>
  <si>
    <t>Clay Center Community Middle</t>
  </si>
  <si>
    <t>935 Prospect Street</t>
  </si>
  <si>
    <t>674321849</t>
  </si>
  <si>
    <t>4976</t>
  </si>
  <si>
    <t>Clay Center Community High</t>
  </si>
  <si>
    <t>1630 Ninth St</t>
  </si>
  <si>
    <t>674322299</t>
  </si>
  <si>
    <t>5014</t>
  </si>
  <si>
    <t>Wakefield Elem</t>
  </si>
  <si>
    <t>Wakefield</t>
  </si>
  <si>
    <t>674870040</t>
  </si>
  <si>
    <t>5016</t>
  </si>
  <si>
    <t>Wakefield High</t>
  </si>
  <si>
    <t>D0380</t>
  </si>
  <si>
    <t>5032</t>
  </si>
  <si>
    <t>Vermillion</t>
  </si>
  <si>
    <t>Centralia Elem</t>
  </si>
  <si>
    <t>P.O. Box 367</t>
  </si>
  <si>
    <t>Centralia</t>
  </si>
  <si>
    <t>664150367</t>
  </si>
  <si>
    <t>5034</t>
  </si>
  <si>
    <t>Centralia High</t>
  </si>
  <si>
    <t>5036</t>
  </si>
  <si>
    <t>Frankfort Elem</t>
  </si>
  <si>
    <t>P.O. Box 203</t>
  </si>
  <si>
    <t>Frankfort</t>
  </si>
  <si>
    <t>664271114</t>
  </si>
  <si>
    <t>5038</t>
  </si>
  <si>
    <t>Frankfort High</t>
  </si>
  <si>
    <t>D0381</t>
  </si>
  <si>
    <t>5058</t>
  </si>
  <si>
    <t>Spearville</t>
  </si>
  <si>
    <t>Spearville Elem</t>
  </si>
  <si>
    <t>Ford</t>
  </si>
  <si>
    <t>P.O. Box 337</t>
  </si>
  <si>
    <t>678760337</t>
  </si>
  <si>
    <t>5060</t>
  </si>
  <si>
    <t>Spearville Jr/Sr High</t>
  </si>
  <si>
    <t>P O Box 158</t>
  </si>
  <si>
    <t>678760158</t>
  </si>
  <si>
    <t>D0382</t>
  </si>
  <si>
    <t>5084</t>
  </si>
  <si>
    <t>Pratt</t>
  </si>
  <si>
    <t>Mattie O Haskins Elem</t>
  </si>
  <si>
    <t>900 School</t>
  </si>
  <si>
    <t>671241466</t>
  </si>
  <si>
    <t>5088</t>
  </si>
  <si>
    <t>Southwest Elem</t>
  </si>
  <si>
    <t>1100 W. 8th</t>
  </si>
  <si>
    <t>671242141</t>
  </si>
  <si>
    <t>5090</t>
  </si>
  <si>
    <t>Liberty Middle School</t>
  </si>
  <si>
    <t>300 S Iuka</t>
  </si>
  <si>
    <t>671242597</t>
  </si>
  <si>
    <t>5092</t>
  </si>
  <si>
    <t>Pratt Sr High</t>
  </si>
  <si>
    <t>400 S Hamilton</t>
  </si>
  <si>
    <t>671242599</t>
  </si>
  <si>
    <t>5093</t>
  </si>
  <si>
    <t>Walden Center</t>
  </si>
  <si>
    <t>401 S. Hamilton</t>
  </si>
  <si>
    <t>67124</t>
  </si>
  <si>
    <t>D0383</t>
  </si>
  <si>
    <t>5112</t>
  </si>
  <si>
    <t>Manhattan-Ogden</t>
  </si>
  <si>
    <t>Amanda Arnold Elem</t>
  </si>
  <si>
    <t>1435 Hudson</t>
  </si>
  <si>
    <t>Manhattan</t>
  </si>
  <si>
    <t>66503</t>
  </si>
  <si>
    <t>5113</t>
  </si>
  <si>
    <t>Frank V Bergman Elem</t>
  </si>
  <si>
    <t>3430 Lombard</t>
  </si>
  <si>
    <t>5114</t>
  </si>
  <si>
    <t>Bluemont Elementary School</t>
  </si>
  <si>
    <t>714 Bluemont Ave.</t>
  </si>
  <si>
    <t>66502</t>
  </si>
  <si>
    <t>5124</t>
  </si>
  <si>
    <t>Lee Elem</t>
  </si>
  <si>
    <t>701 Lee Street</t>
  </si>
  <si>
    <t>5126</t>
  </si>
  <si>
    <t>Marlatt Elem</t>
  </si>
  <si>
    <t>2715 Hobbs</t>
  </si>
  <si>
    <t>5128</t>
  </si>
  <si>
    <t>300 Griffith Dr</t>
  </si>
  <si>
    <t>5130</t>
  </si>
  <si>
    <t>Theo Roosevelt Elem</t>
  </si>
  <si>
    <t>1401 Houston Street</t>
  </si>
  <si>
    <t>5132</t>
  </si>
  <si>
    <t>Woodrow Wilson Elem</t>
  </si>
  <si>
    <t>312 N Juliette Avenue</t>
  </si>
  <si>
    <t>5135</t>
  </si>
  <si>
    <t>Susan B Anthony Middle School</t>
  </si>
  <si>
    <t>2501 Browning</t>
  </si>
  <si>
    <t>5136</t>
  </si>
  <si>
    <t>Manhattan High School West/East Campus</t>
  </si>
  <si>
    <t>2100 Poyntz Avenue</t>
  </si>
  <si>
    <t>5137</t>
  </si>
  <si>
    <t>Dwight D Eisenhower Middle School</t>
  </si>
  <si>
    <t>800 Walters Dr</t>
  </si>
  <si>
    <t>5138</t>
  </si>
  <si>
    <t>Ogden Elem</t>
  </si>
  <si>
    <t>210 Elm St, Box L</t>
  </si>
  <si>
    <t>Ogden</t>
  </si>
  <si>
    <t>66517</t>
  </si>
  <si>
    <t>D0384</t>
  </si>
  <si>
    <t>5160</t>
  </si>
  <si>
    <t>Olsburg Elem</t>
  </si>
  <si>
    <t>Olsburg</t>
  </si>
  <si>
    <t>66520</t>
  </si>
  <si>
    <t>5164</t>
  </si>
  <si>
    <t>Randolph Middle</t>
  </si>
  <si>
    <t>Randolph</t>
  </si>
  <si>
    <t>66554</t>
  </si>
  <si>
    <t>5166</t>
  </si>
  <si>
    <t>D0385</t>
  </si>
  <si>
    <t>5177</t>
  </si>
  <si>
    <t>Andover</t>
  </si>
  <si>
    <t>Cottonwood Elementary</t>
  </si>
  <si>
    <t>1747 N Andover Rd</t>
  </si>
  <si>
    <t>67002</t>
  </si>
  <si>
    <t>5179</t>
  </si>
  <si>
    <t>Andover Middle School</t>
  </si>
  <si>
    <t>1628 N Andover Rd</t>
  </si>
  <si>
    <t>5180</t>
  </si>
  <si>
    <t>Andover High</t>
  </si>
  <si>
    <t>1744 N Andover Rd</t>
  </si>
  <si>
    <t>5181</t>
  </si>
  <si>
    <t>Robert M. Martin Elementary</t>
  </si>
  <si>
    <t>2342 N. 159th St East</t>
  </si>
  <si>
    <t>67228</t>
  </si>
  <si>
    <t>5182</t>
  </si>
  <si>
    <t>1411 N Main</t>
  </si>
  <si>
    <t>5183</t>
  </si>
  <si>
    <t>654 YMCA Drive</t>
  </si>
  <si>
    <t>5184</t>
  </si>
  <si>
    <t>Sunflower Elementary School</t>
  </si>
  <si>
    <t>616 E. Douglas</t>
  </si>
  <si>
    <t>5185</t>
  </si>
  <si>
    <t>Andover Central Middle School</t>
  </si>
  <si>
    <t>903 E. Central</t>
  </si>
  <si>
    <t>5186</t>
  </si>
  <si>
    <t>Andover Central High School</t>
  </si>
  <si>
    <t>603 E. Central</t>
  </si>
  <si>
    <t>5187</t>
  </si>
  <si>
    <t>Wheatland Elementary</t>
  </si>
  <si>
    <t>15200 E. 21st Street</t>
  </si>
  <si>
    <t>67230</t>
  </si>
  <si>
    <t>D0386</t>
  </si>
  <si>
    <t>5198</t>
  </si>
  <si>
    <t>Madison-Virgil</t>
  </si>
  <si>
    <t>Madison Elem</t>
  </si>
  <si>
    <t>Greenwood</t>
  </si>
  <si>
    <t>Box 398</t>
  </si>
  <si>
    <t>Madison</t>
  </si>
  <si>
    <t>66860</t>
  </si>
  <si>
    <t>5202</t>
  </si>
  <si>
    <t>Madison High</t>
  </si>
  <si>
    <t>P.O. Box 398</t>
  </si>
  <si>
    <t>668600398</t>
  </si>
  <si>
    <t>D0387</t>
  </si>
  <si>
    <t>5215</t>
  </si>
  <si>
    <t>Altoona-Midway</t>
  </si>
  <si>
    <t>Altoona-Midway Elementary</t>
  </si>
  <si>
    <t>PO Box 128</t>
  </si>
  <si>
    <t>Altoona</t>
  </si>
  <si>
    <t>66710</t>
  </si>
  <si>
    <t>5223</t>
  </si>
  <si>
    <t>Altoona-Midway Middle/High School</t>
  </si>
  <si>
    <t>20704 US 75 Hwy</t>
  </si>
  <si>
    <t>Buffalo</t>
  </si>
  <si>
    <t>66717</t>
  </si>
  <si>
    <t>D0388</t>
  </si>
  <si>
    <t>5236</t>
  </si>
  <si>
    <t>Ellis</t>
  </si>
  <si>
    <t>100 East 13th</t>
  </si>
  <si>
    <t>676371721</t>
  </si>
  <si>
    <t>5238</t>
  </si>
  <si>
    <t>Ellis High</t>
  </si>
  <si>
    <t>PO Box 300</t>
  </si>
  <si>
    <t>676370300</t>
  </si>
  <si>
    <t>D0389</t>
  </si>
  <si>
    <t>5268</t>
  </si>
  <si>
    <t>Eureka</t>
  </si>
  <si>
    <t>Eureka Jr/Sr High</t>
  </si>
  <si>
    <t>815 N. Jefferson</t>
  </si>
  <si>
    <t>67045</t>
  </si>
  <si>
    <t>5287</t>
  </si>
  <si>
    <t>Marshall Elementary School</t>
  </si>
  <si>
    <t>1015 N Jefferson</t>
  </si>
  <si>
    <t>D0390</t>
  </si>
  <si>
    <t>5296</t>
  </si>
  <si>
    <t>Hamilton</t>
  </si>
  <si>
    <t>Hamilton Elem</t>
  </si>
  <si>
    <t>2596 W Road North</t>
  </si>
  <si>
    <t>66853</t>
  </si>
  <si>
    <t>5298</t>
  </si>
  <si>
    <t>Hamilton High</t>
  </si>
  <si>
    <t>D0392</t>
  </si>
  <si>
    <t>5332</t>
  </si>
  <si>
    <t>Osborne County</t>
  </si>
  <si>
    <t>Osborne Elem</t>
  </si>
  <si>
    <t>Osborne</t>
  </si>
  <si>
    <t>234 N Third</t>
  </si>
  <si>
    <t>674732024</t>
  </si>
  <si>
    <t>5334</t>
  </si>
  <si>
    <t>Osborne Junior/Senior High</t>
  </si>
  <si>
    <t>219 N Second</t>
  </si>
  <si>
    <t>674732003</t>
  </si>
  <si>
    <t>D0393</t>
  </si>
  <si>
    <t>5354</t>
  </si>
  <si>
    <t>Solomon</t>
  </si>
  <si>
    <t>Solomon Elem</t>
  </si>
  <si>
    <t>Dickinson</t>
  </si>
  <si>
    <t>411 N Pine</t>
  </si>
  <si>
    <t>674800247</t>
  </si>
  <si>
    <t>5356</t>
  </si>
  <si>
    <t>Solomon High</t>
  </si>
  <si>
    <t>409 North Pine</t>
  </si>
  <si>
    <t>D0394</t>
  </si>
  <si>
    <t>5370</t>
  </si>
  <si>
    <t>Rose Hill Public Schools</t>
  </si>
  <si>
    <t>Rose Hill Primary</t>
  </si>
  <si>
    <t>104 N Rose Hill Rd</t>
  </si>
  <si>
    <t>Rose Hill</t>
  </si>
  <si>
    <t>671339785</t>
  </si>
  <si>
    <t>5371</t>
  </si>
  <si>
    <t>Rose Hill Middle</t>
  </si>
  <si>
    <t>104 N  Rose Hill Rd</t>
  </si>
  <si>
    <t>5372</t>
  </si>
  <si>
    <t>Rose Hill High</t>
  </si>
  <si>
    <t>5374</t>
  </si>
  <si>
    <t>Rose Hill Intermediate</t>
  </si>
  <si>
    <t>D0395</t>
  </si>
  <si>
    <t>5389</t>
  </si>
  <si>
    <t>LaCrosse</t>
  </si>
  <si>
    <t>La Crosse Elementary</t>
  </si>
  <si>
    <t>Rush</t>
  </si>
  <si>
    <t>P.O. Box 700</t>
  </si>
  <si>
    <t>La Crosse</t>
  </si>
  <si>
    <t>675480700</t>
  </si>
  <si>
    <t>5390</t>
  </si>
  <si>
    <t>La Crosse High</t>
  </si>
  <si>
    <t>P O Box 810</t>
  </si>
  <si>
    <t>675480810</t>
  </si>
  <si>
    <t>5396</t>
  </si>
  <si>
    <t>La Crosse Middle School</t>
  </si>
  <si>
    <t>PO Box 670</t>
  </si>
  <si>
    <t>675480670</t>
  </si>
  <si>
    <t>D0396</t>
  </si>
  <si>
    <t>5411</t>
  </si>
  <si>
    <t>Douglass Public Schools</t>
  </si>
  <si>
    <t>Leonard C Seal Elem</t>
  </si>
  <si>
    <t>320 S Chestnut</t>
  </si>
  <si>
    <t>Douglass</t>
  </si>
  <si>
    <t>670390158</t>
  </si>
  <si>
    <t>5413</t>
  </si>
  <si>
    <t>Marvin Sisk Middle School</t>
  </si>
  <si>
    <t>950 E First</t>
  </si>
  <si>
    <t>5414</t>
  </si>
  <si>
    <t>Douglass High</t>
  </si>
  <si>
    <t>910 E First</t>
  </si>
  <si>
    <t>D0397</t>
  </si>
  <si>
    <t>5434</t>
  </si>
  <si>
    <t>Centre</t>
  </si>
  <si>
    <t>Centre Elem</t>
  </si>
  <si>
    <t>Marion</t>
  </si>
  <si>
    <t>Lost Springs</t>
  </si>
  <si>
    <t>668590038</t>
  </si>
  <si>
    <t>5436</t>
  </si>
  <si>
    <t>Centre Jr/Sr High</t>
  </si>
  <si>
    <t>2374 310th Street</t>
  </si>
  <si>
    <t>668599644</t>
  </si>
  <si>
    <t>D0398</t>
  </si>
  <si>
    <t>5460</t>
  </si>
  <si>
    <t>Peabody-Burns</t>
  </si>
  <si>
    <t>Peabody-Burns Elementary</t>
  </si>
  <si>
    <t>506 Elm Street</t>
  </si>
  <si>
    <t>Peabody</t>
  </si>
  <si>
    <t>66866</t>
  </si>
  <si>
    <t>5462</t>
  </si>
  <si>
    <t>Peabody-Burns Jr/Sr High School</t>
  </si>
  <si>
    <t>810 Sycamore Street</t>
  </si>
  <si>
    <t>D0399</t>
  </si>
  <si>
    <t>5486</t>
  </si>
  <si>
    <t>Paradise</t>
  </si>
  <si>
    <t>Natoma Elem</t>
  </si>
  <si>
    <t>Russell</t>
  </si>
  <si>
    <t>Box 10</t>
  </si>
  <si>
    <t>Natoma</t>
  </si>
  <si>
    <t>676510010</t>
  </si>
  <si>
    <t>5488</t>
  </si>
  <si>
    <t>Natoma High (7-12)</t>
  </si>
  <si>
    <t>676510100</t>
  </si>
  <si>
    <t>D0400</t>
  </si>
  <si>
    <t>5498</t>
  </si>
  <si>
    <t>Smoky Valley</t>
  </si>
  <si>
    <t>Smoky Valley Virtual Charter School</t>
  </si>
  <si>
    <t>McPherson</t>
  </si>
  <si>
    <t>1/2 Viking Blvd.</t>
  </si>
  <si>
    <t>Lindsborg</t>
  </si>
  <si>
    <t>674561911</t>
  </si>
  <si>
    <t>5504</t>
  </si>
  <si>
    <t>Soderstrom Elem</t>
  </si>
  <si>
    <t>227 N Washington</t>
  </si>
  <si>
    <t>674562129</t>
  </si>
  <si>
    <t>5505</t>
  </si>
  <si>
    <t>Lindsborg Middle School</t>
  </si>
  <si>
    <t>401 N Cedar</t>
  </si>
  <si>
    <t>674561900</t>
  </si>
  <si>
    <t>5506</t>
  </si>
  <si>
    <t>Smoky Valley High</t>
  </si>
  <si>
    <t>1 Viking Blvd</t>
  </si>
  <si>
    <t>5508</t>
  </si>
  <si>
    <t>Marquette Elem</t>
  </si>
  <si>
    <t>Box 309</t>
  </si>
  <si>
    <t>Marquette</t>
  </si>
  <si>
    <t>674640309</t>
  </si>
  <si>
    <t>D0401</t>
  </si>
  <si>
    <t>5534</t>
  </si>
  <si>
    <t>Chase-Raymond</t>
  </si>
  <si>
    <t>Chase Elem</t>
  </si>
  <si>
    <t>Box 366</t>
  </si>
  <si>
    <t>675240366</t>
  </si>
  <si>
    <t>5536</t>
  </si>
  <si>
    <t>Chase High</t>
  </si>
  <si>
    <t>5538</t>
  </si>
  <si>
    <t>Raymond Jr High</t>
  </si>
  <si>
    <t>D0402</t>
  </si>
  <si>
    <t>5554</t>
  </si>
  <si>
    <t>Augusta</t>
  </si>
  <si>
    <t>135 High</t>
  </si>
  <si>
    <t>67010</t>
  </si>
  <si>
    <t>5555</t>
  </si>
  <si>
    <t>Ewalt Elementary</t>
  </si>
  <si>
    <t>2340 Greyhound Drive</t>
  </si>
  <si>
    <t>5556</t>
  </si>
  <si>
    <t>1801 Dearborn</t>
  </si>
  <si>
    <t>670102196</t>
  </si>
  <si>
    <t>5558</t>
  </si>
  <si>
    <t>Robinson Elem</t>
  </si>
  <si>
    <t>1301 Helen</t>
  </si>
  <si>
    <t>670101698</t>
  </si>
  <si>
    <t>5560</t>
  </si>
  <si>
    <t>Augusta Middle School</t>
  </si>
  <si>
    <t>1001 State St</t>
  </si>
  <si>
    <t>670101178</t>
  </si>
  <si>
    <t>5562</t>
  </si>
  <si>
    <t>Augusta Sr High</t>
  </si>
  <si>
    <t>2020 Ohio</t>
  </si>
  <si>
    <t>670102198</t>
  </si>
  <si>
    <t>D0403</t>
  </si>
  <si>
    <t>5598</t>
  </si>
  <si>
    <t>Otis-Bison</t>
  </si>
  <si>
    <t>Otis-Bison Elementary</t>
  </si>
  <si>
    <t>P O Box 288</t>
  </si>
  <si>
    <t>Otis</t>
  </si>
  <si>
    <t>67565</t>
  </si>
  <si>
    <t>5600</t>
  </si>
  <si>
    <t>Otis-Bison Junior/Senior High School</t>
  </si>
  <si>
    <t>P.O. Box 257</t>
  </si>
  <si>
    <t>D0404</t>
  </si>
  <si>
    <t>5620</t>
  </si>
  <si>
    <t>Riverton</t>
  </si>
  <si>
    <t>Riverton Elem</t>
  </si>
  <si>
    <t>Box 260</t>
  </si>
  <si>
    <t>667700290</t>
  </si>
  <si>
    <t>5621</t>
  </si>
  <si>
    <t>Riverton Middle</t>
  </si>
  <si>
    <t>5622</t>
  </si>
  <si>
    <t>Riverton High</t>
  </si>
  <si>
    <t>Box 290</t>
  </si>
  <si>
    <t>D0405</t>
  </si>
  <si>
    <t>5636</t>
  </si>
  <si>
    <t>Lyons</t>
  </si>
  <si>
    <t>Lyons Central Elementary</t>
  </si>
  <si>
    <t>501 W Lincoln</t>
  </si>
  <si>
    <t>675543210</t>
  </si>
  <si>
    <t>5638</t>
  </si>
  <si>
    <t>Lyons Park Elementary</t>
  </si>
  <si>
    <t>121 S Workman</t>
  </si>
  <si>
    <t>675542824</t>
  </si>
  <si>
    <t>5640</t>
  </si>
  <si>
    <t>Lyons Middle School</t>
  </si>
  <si>
    <t>401 S Douglas</t>
  </si>
  <si>
    <t>675542603</t>
  </si>
  <si>
    <t>5642</t>
  </si>
  <si>
    <t>Lyons High</t>
  </si>
  <si>
    <t>601 E American Rd</t>
  </si>
  <si>
    <t>675544010</t>
  </si>
  <si>
    <t>D0406</t>
  </si>
  <si>
    <t>5674</t>
  </si>
  <si>
    <t>Wathena</t>
  </si>
  <si>
    <t>Wathena Elem</t>
  </si>
  <si>
    <t>PO Box 38</t>
  </si>
  <si>
    <t>660900038</t>
  </si>
  <si>
    <t>5676</t>
  </si>
  <si>
    <t>Wathena High</t>
  </si>
  <si>
    <t>D0407</t>
  </si>
  <si>
    <t>5708</t>
  </si>
  <si>
    <t>Russell County</t>
  </si>
  <si>
    <t>Lucas-Luray High</t>
  </si>
  <si>
    <t>130 N Greeley</t>
  </si>
  <si>
    <t>Lucas</t>
  </si>
  <si>
    <t>67648</t>
  </si>
  <si>
    <t>5710</t>
  </si>
  <si>
    <t>Luray-Lucas Elem</t>
  </si>
  <si>
    <t>400 N Fairview Ave</t>
  </si>
  <si>
    <t>Luray</t>
  </si>
  <si>
    <t>67649</t>
  </si>
  <si>
    <t>5718</t>
  </si>
  <si>
    <t>Bickerdyke Elem</t>
  </si>
  <si>
    <t>348 N Maple</t>
  </si>
  <si>
    <t>67665</t>
  </si>
  <si>
    <t>5720</t>
  </si>
  <si>
    <t>Simpson Elem</t>
  </si>
  <si>
    <t>1323 N Main</t>
  </si>
  <si>
    <t>5722</t>
  </si>
  <si>
    <t>Ruppenthal Middle</t>
  </si>
  <si>
    <t>400 N Elm</t>
  </si>
  <si>
    <t>5724</t>
  </si>
  <si>
    <t>Russell High</t>
  </si>
  <si>
    <t>565 State</t>
  </si>
  <si>
    <t>D0408</t>
  </si>
  <si>
    <t>5746</t>
  </si>
  <si>
    <t>Marion-Florence</t>
  </si>
  <si>
    <t>Marion Middle</t>
  </si>
  <si>
    <t>125 South Lincoln</t>
  </si>
  <si>
    <t>668611437</t>
  </si>
  <si>
    <t>5748</t>
  </si>
  <si>
    <t>Marion High</t>
  </si>
  <si>
    <t>701 E Main</t>
  </si>
  <si>
    <t>66861</t>
  </si>
  <si>
    <t>5750</t>
  </si>
  <si>
    <t>Marion Elem</t>
  </si>
  <si>
    <t>1400 E Lawrence</t>
  </si>
  <si>
    <t>D0409</t>
  </si>
  <si>
    <t>5759</t>
  </si>
  <si>
    <t>Atchison Public Schools</t>
  </si>
  <si>
    <t>Bert Nash School</t>
  </si>
  <si>
    <t>P.O. Box 459</t>
  </si>
  <si>
    <t>660020459</t>
  </si>
  <si>
    <t>5761</t>
  </si>
  <si>
    <t>Atchison Elementary School</t>
  </si>
  <si>
    <t>825 N 17th Street</t>
  </si>
  <si>
    <t>660021516</t>
  </si>
  <si>
    <t>5770</t>
  </si>
  <si>
    <t>Atchison High  School</t>
  </si>
  <si>
    <t>1500 W. Riley St</t>
  </si>
  <si>
    <t>660021513</t>
  </si>
  <si>
    <t>5775</t>
  </si>
  <si>
    <t>Atchison Alternative School</t>
  </si>
  <si>
    <t>215 N 8th Street</t>
  </si>
  <si>
    <t>66002</t>
  </si>
  <si>
    <t>5776</t>
  </si>
  <si>
    <t>Atchison Middle School</t>
  </si>
  <si>
    <t>301 N 5th</t>
  </si>
  <si>
    <t>660022456</t>
  </si>
  <si>
    <t>D0410</t>
  </si>
  <si>
    <t>5812</t>
  </si>
  <si>
    <t>Durham-Hillsboro-Lehigh</t>
  </si>
  <si>
    <t>Hillsboro Elem</t>
  </si>
  <si>
    <t>812 East A Street</t>
  </si>
  <si>
    <t>Hillsboro</t>
  </si>
  <si>
    <t>670631697</t>
  </si>
  <si>
    <t>5814</t>
  </si>
  <si>
    <t>Hillsboro High</t>
  </si>
  <si>
    <t>500 East Grand</t>
  </si>
  <si>
    <t>670631699</t>
  </si>
  <si>
    <t>5820</t>
  </si>
  <si>
    <t>Hillsboro Middle School</t>
  </si>
  <si>
    <t>400 East Grand</t>
  </si>
  <si>
    <t>670631696</t>
  </si>
  <si>
    <t>D0411</t>
  </si>
  <si>
    <t>5834</t>
  </si>
  <si>
    <t>Goessel</t>
  </si>
  <si>
    <t>Goessel Elem</t>
  </si>
  <si>
    <t>670530068</t>
  </si>
  <si>
    <t>5836</t>
  </si>
  <si>
    <t>Goessel High</t>
  </si>
  <si>
    <t>Box 6</t>
  </si>
  <si>
    <t>670530006</t>
  </si>
  <si>
    <t>D0412</t>
  </si>
  <si>
    <t>5852</t>
  </si>
  <si>
    <t>Hoxie Community Schools</t>
  </si>
  <si>
    <t>Hoxie Elem</t>
  </si>
  <si>
    <t>Sheridan</t>
  </si>
  <si>
    <t>Box 969</t>
  </si>
  <si>
    <t>Hoxie</t>
  </si>
  <si>
    <t>677400969</t>
  </si>
  <si>
    <t>5854</t>
  </si>
  <si>
    <t>Hoxie High</t>
  </si>
  <si>
    <t>Box 989</t>
  </si>
  <si>
    <t>677400989</t>
  </si>
  <si>
    <t>D0413</t>
  </si>
  <si>
    <t>5871</t>
  </si>
  <si>
    <t>Chanute Public Schools</t>
  </si>
  <si>
    <t>Chanute Elementary School</t>
  </si>
  <si>
    <t>500 Osa Martin Boulevard</t>
  </si>
  <si>
    <t>Chanute</t>
  </si>
  <si>
    <t>66720</t>
  </si>
  <si>
    <t>5880</t>
  </si>
  <si>
    <t>Royster Middle School</t>
  </si>
  <si>
    <t>400 W Main</t>
  </si>
  <si>
    <t>667201697</t>
  </si>
  <si>
    <t>5882</t>
  </si>
  <si>
    <t>Chanute High</t>
  </si>
  <si>
    <t>1501 West 36th Street</t>
  </si>
  <si>
    <t>D0415</t>
  </si>
  <si>
    <t>5936</t>
  </si>
  <si>
    <t>Hiawatha</t>
  </si>
  <si>
    <t>Hiawatha Elem</t>
  </si>
  <si>
    <t>Brown</t>
  </si>
  <si>
    <t>600 Miami</t>
  </si>
  <si>
    <t>664342099</t>
  </si>
  <si>
    <t>5940</t>
  </si>
  <si>
    <t>Hiawatha Sr High</t>
  </si>
  <si>
    <t>600 Red Hawk Drive</t>
  </si>
  <si>
    <t>664342697</t>
  </si>
  <si>
    <t>5950</t>
  </si>
  <si>
    <t>Hiawatha Middle School</t>
  </si>
  <si>
    <t>307 South Morrill Ave</t>
  </si>
  <si>
    <t>66434</t>
  </si>
  <si>
    <t>D0416</t>
  </si>
  <si>
    <t>5970</t>
  </si>
  <si>
    <t>Louisburg</t>
  </si>
  <si>
    <t>Broadmoor Elementary</t>
  </si>
  <si>
    <t>Box 367</t>
  </si>
  <si>
    <t>66053</t>
  </si>
  <si>
    <t>5972</t>
  </si>
  <si>
    <t>Louisburg High</t>
  </si>
  <si>
    <t>Box 399</t>
  </si>
  <si>
    <t>660530399</t>
  </si>
  <si>
    <t>5978</t>
  </si>
  <si>
    <t>Louisburg Middle</t>
  </si>
  <si>
    <t>660530308</t>
  </si>
  <si>
    <t>5979</t>
  </si>
  <si>
    <t>Peoria Street Learning Center</t>
  </si>
  <si>
    <t>146 Harvest Drive</t>
  </si>
  <si>
    <t>5980</t>
  </si>
  <si>
    <t>Rockville Elementary School</t>
  </si>
  <si>
    <t>PO Box 219</t>
  </si>
  <si>
    <t>D0417</t>
  </si>
  <si>
    <t>5987</t>
  </si>
  <si>
    <t>Morris County</t>
  </si>
  <si>
    <t>Prairie Heights Middle School</t>
  </si>
  <si>
    <t>Morris</t>
  </si>
  <si>
    <t>RR 2  Box 2 A</t>
  </si>
  <si>
    <t>Alta Vista</t>
  </si>
  <si>
    <t>66834</t>
  </si>
  <si>
    <t>5990</t>
  </si>
  <si>
    <t>Council Grove Elementary/Middle</t>
  </si>
  <si>
    <t>706 E Main</t>
  </si>
  <si>
    <t>Council Grove</t>
  </si>
  <si>
    <t>66846</t>
  </si>
  <si>
    <t>5994</t>
  </si>
  <si>
    <t>Council Grove High</t>
  </si>
  <si>
    <t>129 Hockaday</t>
  </si>
  <si>
    <t>5998</t>
  </si>
  <si>
    <t>Prairie Heights Elem</t>
  </si>
  <si>
    <t>Dwight</t>
  </si>
  <si>
    <t>66849</t>
  </si>
  <si>
    <t>D0418</t>
  </si>
  <si>
    <t>6028</t>
  </si>
  <si>
    <t>Eisenhower Elementary</t>
  </si>
  <si>
    <t>301 E Wickersham Dr</t>
  </si>
  <si>
    <t>674601600</t>
  </si>
  <si>
    <t>6030</t>
  </si>
  <si>
    <t>900 N Ash</t>
  </si>
  <si>
    <t>674602806</t>
  </si>
  <si>
    <t>6032</t>
  </si>
  <si>
    <t>Roosevelt Elem</t>
  </si>
  <si>
    <t>800 S Walnut</t>
  </si>
  <si>
    <t>674605699</t>
  </si>
  <si>
    <t>6034</t>
  </si>
  <si>
    <t>128 N Park</t>
  </si>
  <si>
    <t>674603406</t>
  </si>
  <si>
    <t>6038</t>
  </si>
  <si>
    <t>McPherson Middle School</t>
  </si>
  <si>
    <t>700 E Elizabeth</t>
  </si>
  <si>
    <t>674605006</t>
  </si>
  <si>
    <t>6040</t>
  </si>
  <si>
    <t>McPherson High</t>
  </si>
  <si>
    <t>801 E First Street</t>
  </si>
  <si>
    <t>674603613</t>
  </si>
  <si>
    <t>D0419</t>
  </si>
  <si>
    <t>6064</t>
  </si>
  <si>
    <t>Canton-Galva</t>
  </si>
  <si>
    <t>Canton-Galva Elem at Canton</t>
  </si>
  <si>
    <t>Box 297</t>
  </si>
  <si>
    <t>Canton</t>
  </si>
  <si>
    <t>674280297</t>
  </si>
  <si>
    <t>6066</t>
  </si>
  <si>
    <t>Canton-Galva High</t>
  </si>
  <si>
    <t>Box 275</t>
  </si>
  <si>
    <t>674280275</t>
  </si>
  <si>
    <t>6070</t>
  </si>
  <si>
    <t>Canton-Galva Elem at Galva</t>
  </si>
  <si>
    <t>Box 96</t>
  </si>
  <si>
    <t>Galva</t>
  </si>
  <si>
    <t>674430096</t>
  </si>
  <si>
    <t>D0420</t>
  </si>
  <si>
    <t>6088</t>
  </si>
  <si>
    <t>Osage City</t>
  </si>
  <si>
    <t>Osage City Elem</t>
  </si>
  <si>
    <t>Osage</t>
  </si>
  <si>
    <t>420 S. 4th Street</t>
  </si>
  <si>
    <t>66523</t>
  </si>
  <si>
    <t>6090</t>
  </si>
  <si>
    <t>Osage City High</t>
  </si>
  <si>
    <t>515 Ellinwood</t>
  </si>
  <si>
    <t>665231358</t>
  </si>
  <si>
    <t>6091</t>
  </si>
  <si>
    <t>Osage City Middle School</t>
  </si>
  <si>
    <t>420 S 5th Street</t>
  </si>
  <si>
    <t>D0421</t>
  </si>
  <si>
    <t>6102</t>
  </si>
  <si>
    <t>Lyndon</t>
  </si>
  <si>
    <t>Lyndon Elem</t>
  </si>
  <si>
    <t>PO Box 488</t>
  </si>
  <si>
    <t>66451</t>
  </si>
  <si>
    <t>6104</t>
  </si>
  <si>
    <t>Lyndon High</t>
  </si>
  <si>
    <t>D0422</t>
  </si>
  <si>
    <t>6118</t>
  </si>
  <si>
    <t>Greensburg</t>
  </si>
  <si>
    <t>Delmer Day Elem/Middle School</t>
  </si>
  <si>
    <t>600 S. Main</t>
  </si>
  <si>
    <t>670541940</t>
  </si>
  <si>
    <t>6122</t>
  </si>
  <si>
    <t>Greensburg High</t>
  </si>
  <si>
    <t>670541852</t>
  </si>
  <si>
    <t>D0423</t>
  </si>
  <si>
    <t>6140</t>
  </si>
  <si>
    <t>Moundridge</t>
  </si>
  <si>
    <t>Moundridge Elem</t>
  </si>
  <si>
    <t>Box F</t>
  </si>
  <si>
    <t>671070583</t>
  </si>
  <si>
    <t>6142</t>
  </si>
  <si>
    <t>Moundridge High</t>
  </si>
  <si>
    <t>Box 610</t>
  </si>
  <si>
    <t>671070610</t>
  </si>
  <si>
    <t>6146</t>
  </si>
  <si>
    <t>Moundridge Middle</t>
  </si>
  <si>
    <t>Box 607</t>
  </si>
  <si>
    <t>671070607</t>
  </si>
  <si>
    <t>D0424</t>
  </si>
  <si>
    <t>6156</t>
  </si>
  <si>
    <t>Mullinville</t>
  </si>
  <si>
    <t>Mullinville Elem</t>
  </si>
  <si>
    <t>PO Box 6</t>
  </si>
  <si>
    <t>671090006</t>
  </si>
  <si>
    <t>6158</t>
  </si>
  <si>
    <t>Mullinville Junior High</t>
  </si>
  <si>
    <t>6160</t>
  </si>
  <si>
    <t>21st Century Learning Academy Charter Element</t>
  </si>
  <si>
    <t>P.O. Box 6</t>
  </si>
  <si>
    <t>6162</t>
  </si>
  <si>
    <t>21st Century Learning Academy Charter High</t>
  </si>
  <si>
    <t>D0426</t>
  </si>
  <si>
    <t>6192</t>
  </si>
  <si>
    <t>Pike Valley</t>
  </si>
  <si>
    <t>Pike Valley Elem</t>
  </si>
  <si>
    <t>Box 320</t>
  </si>
  <si>
    <t>Courtland</t>
  </si>
  <si>
    <t>66939</t>
  </si>
  <si>
    <t>6194</t>
  </si>
  <si>
    <t>Pike Valley Jr High</t>
  </si>
  <si>
    <t>6206</t>
  </si>
  <si>
    <t>Pike Valley High</t>
  </si>
  <si>
    <t>Box 139</t>
  </si>
  <si>
    <t>Scandia</t>
  </si>
  <si>
    <t>66966</t>
  </si>
  <si>
    <t>D0428</t>
  </si>
  <si>
    <t>6256</t>
  </si>
  <si>
    <t>Great Bend</t>
  </si>
  <si>
    <t>1212 Garfield</t>
  </si>
  <si>
    <t>675303512</t>
  </si>
  <si>
    <t>6268</t>
  </si>
  <si>
    <t>2716 24th</t>
  </si>
  <si>
    <t>675302297</t>
  </si>
  <si>
    <t>6270</t>
  </si>
  <si>
    <t>5630 Broadway</t>
  </si>
  <si>
    <t>675306399</t>
  </si>
  <si>
    <t>6274</t>
  </si>
  <si>
    <t>Park Elem</t>
  </si>
  <si>
    <t>1801 Williams</t>
  </si>
  <si>
    <t>675302596</t>
  </si>
  <si>
    <t>6276</t>
  </si>
  <si>
    <t>Riley Elem</t>
  </si>
  <si>
    <t>1515 10th</t>
  </si>
  <si>
    <t>675304598</t>
  </si>
  <si>
    <t>6280</t>
  </si>
  <si>
    <t>Great Bend Middle School</t>
  </si>
  <si>
    <t>1919 Harrison</t>
  </si>
  <si>
    <t>675302199</t>
  </si>
  <si>
    <t>6284</t>
  </si>
  <si>
    <t>Great Bend High School</t>
  </si>
  <si>
    <t>2027 Morton</t>
  </si>
  <si>
    <t>675302593</t>
  </si>
  <si>
    <t>D0429</t>
  </si>
  <si>
    <t>6324</t>
  </si>
  <si>
    <t>Troy Public Schools</t>
  </si>
  <si>
    <t>Troy Elem</t>
  </si>
  <si>
    <t>P. O. Box 130</t>
  </si>
  <si>
    <t>Troy</t>
  </si>
  <si>
    <t>66087</t>
  </si>
  <si>
    <t>6326</t>
  </si>
  <si>
    <t>Troy High and Middle School</t>
  </si>
  <si>
    <t>P. O. Box 160</t>
  </si>
  <si>
    <t>D0430</t>
  </si>
  <si>
    <t>6344</t>
  </si>
  <si>
    <t>South Brown County</t>
  </si>
  <si>
    <t>Everest Middle</t>
  </si>
  <si>
    <t>713 S. 7th St.</t>
  </si>
  <si>
    <t>Everest</t>
  </si>
  <si>
    <t>664240226</t>
  </si>
  <si>
    <t>6348</t>
  </si>
  <si>
    <t>Horton Elem</t>
  </si>
  <si>
    <t>300 E 16th</t>
  </si>
  <si>
    <t>Horton</t>
  </si>
  <si>
    <t>664391299</t>
  </si>
  <si>
    <t>6350</t>
  </si>
  <si>
    <t>Horton High</t>
  </si>
  <si>
    <t>1120 First Ave East</t>
  </si>
  <si>
    <t>664391899</t>
  </si>
  <si>
    <t>D0431</t>
  </si>
  <si>
    <t>6375</t>
  </si>
  <si>
    <t>Hoisington</t>
  </si>
  <si>
    <t>Lincoln Elementary</t>
  </si>
  <si>
    <t>516 N Pine</t>
  </si>
  <si>
    <t>675441894</t>
  </si>
  <si>
    <t>6377</t>
  </si>
  <si>
    <t>Roosevelt Elementary</t>
  </si>
  <si>
    <t>315 N Vine</t>
  </si>
  <si>
    <t>6378</t>
  </si>
  <si>
    <t>Hoisington Middle</t>
  </si>
  <si>
    <t>360 W 11th</t>
  </si>
  <si>
    <t>67544</t>
  </si>
  <si>
    <t>6380</t>
  </si>
  <si>
    <t>Hoisington High</t>
  </si>
  <si>
    <t>218 East 7th</t>
  </si>
  <si>
    <t>D0432</t>
  </si>
  <si>
    <t>6400</t>
  </si>
  <si>
    <t>Victoria</t>
  </si>
  <si>
    <t>Victoria Elem</t>
  </si>
  <si>
    <t>600 West 10th St</t>
  </si>
  <si>
    <t>67671</t>
  </si>
  <si>
    <t>6402</t>
  </si>
  <si>
    <t>Victoria High</t>
  </si>
  <si>
    <t>P. O. Box 20</t>
  </si>
  <si>
    <t>676710008</t>
  </si>
  <si>
    <t>D0434</t>
  </si>
  <si>
    <t>6440</t>
  </si>
  <si>
    <t>Santa Fe Trail</t>
  </si>
  <si>
    <t>Carbondale Attendance Center</t>
  </si>
  <si>
    <t>315 N. Fourth Street</t>
  </si>
  <si>
    <t>Carbondale</t>
  </si>
  <si>
    <t>66414</t>
  </si>
  <si>
    <t>6444</t>
  </si>
  <si>
    <t>Overbrook Attendance Center</t>
  </si>
  <si>
    <t>PO Box 324</t>
  </si>
  <si>
    <t>Overbrook</t>
  </si>
  <si>
    <t>66524</t>
  </si>
  <si>
    <t>6446</t>
  </si>
  <si>
    <t>Santa Fe Trail High</t>
  </si>
  <si>
    <t>15701 S California Ave</t>
  </si>
  <si>
    <t>664149178</t>
  </si>
  <si>
    <t>6448</t>
  </si>
  <si>
    <t>Scranton Attendance Center</t>
  </si>
  <si>
    <t>PO Box 9</t>
  </si>
  <si>
    <t>Scranton</t>
  </si>
  <si>
    <t>665370009</t>
  </si>
  <si>
    <t>D0435</t>
  </si>
  <si>
    <t>6463</t>
  </si>
  <si>
    <t>Abilene</t>
  </si>
  <si>
    <t>Abilene Virtual School</t>
  </si>
  <si>
    <t>Box 639</t>
  </si>
  <si>
    <t>67410</t>
  </si>
  <si>
    <t>6464</t>
  </si>
  <si>
    <t>300 N W 7th</t>
  </si>
  <si>
    <t>6466</t>
  </si>
  <si>
    <t>1501 N Kuney</t>
  </si>
  <si>
    <t>6470</t>
  </si>
  <si>
    <t>112 N Rogers</t>
  </si>
  <si>
    <t>6475</t>
  </si>
  <si>
    <t>Abilene Middle School</t>
  </si>
  <si>
    <t>500 Northwest 14th</t>
  </si>
  <si>
    <t>6476</t>
  </si>
  <si>
    <t>Abilene High School</t>
  </si>
  <si>
    <t>1300 N Cedar</t>
  </si>
  <si>
    <t>D0436</t>
  </si>
  <si>
    <t>6490</t>
  </si>
  <si>
    <t>Caney Valley</t>
  </si>
  <si>
    <t>Lincoln Memorial Elem</t>
  </si>
  <si>
    <t>Montgomery</t>
  </si>
  <si>
    <t>201 E First</t>
  </si>
  <si>
    <t>Caney</t>
  </si>
  <si>
    <t>673331999</t>
  </si>
  <si>
    <t>6491</t>
  </si>
  <si>
    <t>Caney Valley Charter Academy</t>
  </si>
  <si>
    <t>608 N. Magee</t>
  </si>
  <si>
    <t>67333</t>
  </si>
  <si>
    <t>6492</t>
  </si>
  <si>
    <t>Caney Valley High</t>
  </si>
  <si>
    <t>601 E. Bullpup Blvd</t>
  </si>
  <si>
    <t>D0437</t>
  </si>
  <si>
    <t>6512</t>
  </si>
  <si>
    <t>Auburn Washburn</t>
  </si>
  <si>
    <t>Auburn Elementary</t>
  </si>
  <si>
    <t>Box 9</t>
  </si>
  <si>
    <t>Auburn</t>
  </si>
  <si>
    <t>664020009</t>
  </si>
  <si>
    <t>6513</t>
  </si>
  <si>
    <t>Farley Elementary</t>
  </si>
  <si>
    <t>6701 SW 33rd Street</t>
  </si>
  <si>
    <t>66614</t>
  </si>
  <si>
    <t>6517</t>
  </si>
  <si>
    <t>Indian Hills Elementary</t>
  </si>
  <si>
    <t>7445 SW 29th</t>
  </si>
  <si>
    <t>666144700</t>
  </si>
  <si>
    <t>6518</t>
  </si>
  <si>
    <t>Pauline Central Primary</t>
  </si>
  <si>
    <t>6625 SW Westview</t>
  </si>
  <si>
    <t>666191420</t>
  </si>
  <si>
    <t>6522</t>
  </si>
  <si>
    <t>Pauline South Intermediate</t>
  </si>
  <si>
    <t>Rt 1 Box 158</t>
  </si>
  <si>
    <t>Wakarusa</t>
  </si>
  <si>
    <t>665469650</t>
  </si>
  <si>
    <t>6527</t>
  </si>
  <si>
    <t>Washburn Rural Middle School</t>
  </si>
  <si>
    <t>5620 SW 61st</t>
  </si>
  <si>
    <t>666192005</t>
  </si>
  <si>
    <t>6528</t>
  </si>
  <si>
    <t>Wanamaker Elem</t>
  </si>
  <si>
    <t>6630 SW 10th</t>
  </si>
  <si>
    <t>666153800</t>
  </si>
  <si>
    <t>6530</t>
  </si>
  <si>
    <t>Jay Shideler Elementary</t>
  </si>
  <si>
    <t>4948 SW Wanamaker</t>
  </si>
  <si>
    <t>666101330</t>
  </si>
  <si>
    <t>6532</t>
  </si>
  <si>
    <t>Washburn Rural High</t>
  </si>
  <si>
    <t>5900 SW 61st</t>
  </si>
  <si>
    <t>666199404</t>
  </si>
  <si>
    <t>D0438</t>
  </si>
  <si>
    <t>6559</t>
  </si>
  <si>
    <t>Skyline Schools</t>
  </si>
  <si>
    <t>Skyline Elem</t>
  </si>
  <si>
    <t>20269 W Highway 54</t>
  </si>
  <si>
    <t>671248204</t>
  </si>
  <si>
    <t>6560</t>
  </si>
  <si>
    <t>Skyline High</t>
  </si>
  <si>
    <t>20269 W. Hwy 54</t>
  </si>
  <si>
    <t>D0439</t>
  </si>
  <si>
    <t>6572</t>
  </si>
  <si>
    <t>Sedgwick Public Schools</t>
  </si>
  <si>
    <t>R L Wright  Elem</t>
  </si>
  <si>
    <t>671351559</t>
  </si>
  <si>
    <t>6574</t>
  </si>
  <si>
    <t>Sedgwick High</t>
  </si>
  <si>
    <t>D0440</t>
  </si>
  <si>
    <t>6586</t>
  </si>
  <si>
    <t>Halstead</t>
  </si>
  <si>
    <t>Bentley Primary School</t>
  </si>
  <si>
    <t>Box 65</t>
  </si>
  <si>
    <t>Bentley</t>
  </si>
  <si>
    <t>67016</t>
  </si>
  <si>
    <t>6592</t>
  </si>
  <si>
    <t>Halstead Middle School</t>
  </si>
  <si>
    <t>221 West 6th Street</t>
  </si>
  <si>
    <t>67056</t>
  </si>
  <si>
    <t>6594</t>
  </si>
  <si>
    <t>Halstead High</t>
  </si>
  <si>
    <t>521 West 6th Street</t>
  </si>
  <si>
    <t>D0441</t>
  </si>
  <si>
    <t>6618</t>
  </si>
  <si>
    <t>Sabetha</t>
  </si>
  <si>
    <t>Sabetha Elem</t>
  </si>
  <si>
    <t>Nemaha</t>
  </si>
  <si>
    <t>101 Oregon</t>
  </si>
  <si>
    <t>665342899</t>
  </si>
  <si>
    <t>6619</t>
  </si>
  <si>
    <t>Sabetha Middle School</t>
  </si>
  <si>
    <t>751 Bluejay Blvd</t>
  </si>
  <si>
    <t>665349421</t>
  </si>
  <si>
    <t>6620</t>
  </si>
  <si>
    <t>Sabetha High</t>
  </si>
  <si>
    <t>1011 Bluejay Blvd.</t>
  </si>
  <si>
    <t>665349416</t>
  </si>
  <si>
    <t>6622</t>
  </si>
  <si>
    <t>Wetmore Elem</t>
  </si>
  <si>
    <t>Box AB</t>
  </si>
  <si>
    <t>Wetmore</t>
  </si>
  <si>
    <t>665500246</t>
  </si>
  <si>
    <t>6624</t>
  </si>
  <si>
    <t>Wetmore High</t>
  </si>
  <si>
    <t>D0442</t>
  </si>
  <si>
    <t>6652</t>
  </si>
  <si>
    <t>Nemaha Valley Schools</t>
  </si>
  <si>
    <t>110 N. 11th Street</t>
  </si>
  <si>
    <t>Seneca</t>
  </si>
  <si>
    <t>66538</t>
  </si>
  <si>
    <t>6654</t>
  </si>
  <si>
    <t>Nemaha Valley High</t>
  </si>
  <si>
    <t>214 N 11th</t>
  </si>
  <si>
    <t>D0443</t>
  </si>
  <si>
    <t>6674</t>
  </si>
  <si>
    <t>Dodge City</t>
  </si>
  <si>
    <t>1100 Central Ave</t>
  </si>
  <si>
    <t>67801</t>
  </si>
  <si>
    <t>6678</t>
  </si>
  <si>
    <t>Miller Elem</t>
  </si>
  <si>
    <t>1100 Ave G</t>
  </si>
  <si>
    <t>6680</t>
  </si>
  <si>
    <t>Northwest Elem</t>
  </si>
  <si>
    <t>2100 Sixth Ave</t>
  </si>
  <si>
    <t>6682</t>
  </si>
  <si>
    <t>Sunnyside Elem</t>
  </si>
  <si>
    <t>511 Sunnyside</t>
  </si>
  <si>
    <t>6684</t>
  </si>
  <si>
    <t>Dodge City Middle School</t>
  </si>
  <si>
    <t>2000 Sixth</t>
  </si>
  <si>
    <t>6685</t>
  </si>
  <si>
    <t>Ross Elementary School</t>
  </si>
  <si>
    <t>3301 Sixth Avenue</t>
  </si>
  <si>
    <t>6686</t>
  </si>
  <si>
    <t>Dodge City High School</t>
  </si>
  <si>
    <t>2201 Ross Blvd.</t>
  </si>
  <si>
    <t>6687</t>
  </si>
  <si>
    <t>Beeson Elementary</t>
  </si>
  <si>
    <t>1700 W Beeson Rd</t>
  </si>
  <si>
    <t>6688</t>
  </si>
  <si>
    <t>Linn Elementary</t>
  </si>
  <si>
    <t>1900 W Linn St</t>
  </si>
  <si>
    <t>6689</t>
  </si>
  <si>
    <t>Soule Intermediate Center</t>
  </si>
  <si>
    <t>401 Soule Street</t>
  </si>
  <si>
    <t>6702</t>
  </si>
  <si>
    <t>Wilroads Gardens Elem</t>
  </si>
  <si>
    <t>11558 E Main Rd</t>
  </si>
  <si>
    <t>6707</t>
  </si>
  <si>
    <t>Comanche Intermediate Center</t>
  </si>
  <si>
    <t>1601 First Ave.</t>
  </si>
  <si>
    <t>D0444</t>
  </si>
  <si>
    <t>6726</t>
  </si>
  <si>
    <t>Little River</t>
  </si>
  <si>
    <t>Little River Junior High</t>
  </si>
  <si>
    <t>674570008</t>
  </si>
  <si>
    <t>6727</t>
  </si>
  <si>
    <t>Kansas Career and Technical Virtual School</t>
  </si>
  <si>
    <t>PO Box 8</t>
  </si>
  <si>
    <t>6728</t>
  </si>
  <si>
    <t>Little River High</t>
  </si>
  <si>
    <t>6734</t>
  </si>
  <si>
    <t>Windom Elem</t>
  </si>
  <si>
    <t>Windom</t>
  </si>
  <si>
    <t>674910067</t>
  </si>
  <si>
    <t>D0445</t>
  </si>
  <si>
    <t>6756</t>
  </si>
  <si>
    <t>Coffeyville</t>
  </si>
  <si>
    <t>Community Elementary</t>
  </si>
  <si>
    <t>102 S. Cline</t>
  </si>
  <si>
    <t>67337</t>
  </si>
  <si>
    <t>6770</t>
  </si>
  <si>
    <t>Roosevelt Middle</t>
  </si>
  <si>
    <t>1000 W 8th</t>
  </si>
  <si>
    <t>673374198</t>
  </si>
  <si>
    <t>6772</t>
  </si>
  <si>
    <t>Field Kindley High</t>
  </si>
  <si>
    <t>1110 W 8th</t>
  </si>
  <si>
    <t>673374197</t>
  </si>
  <si>
    <t>D0446</t>
  </si>
  <si>
    <t>6821</t>
  </si>
  <si>
    <t>Independence</t>
  </si>
  <si>
    <t>501 Spruce</t>
  </si>
  <si>
    <t>673012100</t>
  </si>
  <si>
    <t>6822</t>
  </si>
  <si>
    <t>701 W Laurel</t>
  </si>
  <si>
    <t>673013299</t>
  </si>
  <si>
    <t>6826</t>
  </si>
  <si>
    <t>300 E Myrtle</t>
  </si>
  <si>
    <t>673013796</t>
  </si>
  <si>
    <t>6828</t>
  </si>
  <si>
    <t>Independence Middle</t>
  </si>
  <si>
    <t>300 W Locust</t>
  </si>
  <si>
    <t>673013097</t>
  </si>
  <si>
    <t>6830</t>
  </si>
  <si>
    <t>Independence Sr High</t>
  </si>
  <si>
    <t>1301 N 10th</t>
  </si>
  <si>
    <t>673012299</t>
  </si>
  <si>
    <t>D0447</t>
  </si>
  <si>
    <t>6870</t>
  </si>
  <si>
    <t>Cherryvale</t>
  </si>
  <si>
    <t>Lincoln Central Elem</t>
  </si>
  <si>
    <t>618 E 4</t>
  </si>
  <si>
    <t>67335</t>
  </si>
  <si>
    <t>6871</t>
  </si>
  <si>
    <t>Thayer Schools</t>
  </si>
  <si>
    <t>618 East 4</t>
  </si>
  <si>
    <t>6876</t>
  </si>
  <si>
    <t>Cherryvale Sr / Middle School</t>
  </si>
  <si>
    <t>D0448</t>
  </si>
  <si>
    <t>6896</t>
  </si>
  <si>
    <t>Inman</t>
  </si>
  <si>
    <t>Inman Elem</t>
  </si>
  <si>
    <t>P. O. Box 277</t>
  </si>
  <si>
    <t>67546</t>
  </si>
  <si>
    <t>6898</t>
  </si>
  <si>
    <t>Inman Jr/Sr High School</t>
  </si>
  <si>
    <t>P. O. Box 279</t>
  </si>
  <si>
    <t>D0449</t>
  </si>
  <si>
    <t>6917</t>
  </si>
  <si>
    <t>Easton</t>
  </si>
  <si>
    <t>Pleasant Ridge Middle</t>
  </si>
  <si>
    <t>32504 Easton Rd</t>
  </si>
  <si>
    <t>660207260</t>
  </si>
  <si>
    <t>6918</t>
  </si>
  <si>
    <t>Pleasant Ridge High</t>
  </si>
  <si>
    <t>32500 Easton Road</t>
  </si>
  <si>
    <t>66020</t>
  </si>
  <si>
    <t>6919</t>
  </si>
  <si>
    <t>Pleasant Ridge Elementary</t>
  </si>
  <si>
    <t>20753 Easton Road</t>
  </si>
  <si>
    <t>6924</t>
  </si>
  <si>
    <t>Salt Creek Valley Intermediate</t>
  </si>
  <si>
    <t>32325 167th St</t>
  </si>
  <si>
    <t>66048</t>
  </si>
  <si>
    <t>D0450</t>
  </si>
  <si>
    <t>6938</t>
  </si>
  <si>
    <t>Shawnee Heights</t>
  </si>
  <si>
    <t>Berryton Elem</t>
  </si>
  <si>
    <t>2921 SE 69th Street</t>
  </si>
  <si>
    <t>Berryton</t>
  </si>
  <si>
    <t>664099709</t>
  </si>
  <si>
    <t>6940</t>
  </si>
  <si>
    <t>Shawnee Heights Elem</t>
  </si>
  <si>
    <t>2410 SE Burton Dr</t>
  </si>
  <si>
    <t>666051913</t>
  </si>
  <si>
    <t>6944</t>
  </si>
  <si>
    <t>Shawnee Heights High</t>
  </si>
  <si>
    <t>4201 SE Shawnee Heights Rd</t>
  </si>
  <si>
    <t>Tecumseh</t>
  </si>
  <si>
    <t>665429794</t>
  </si>
  <si>
    <t>6945</t>
  </si>
  <si>
    <t>Shawnee Heights Middle</t>
  </si>
  <si>
    <t>4335 SE Shawnee Heights Road</t>
  </si>
  <si>
    <t>665429796</t>
  </si>
  <si>
    <t>6946</t>
  </si>
  <si>
    <t>Tecumseh North Elem</t>
  </si>
  <si>
    <t>314 SE Stanton Road</t>
  </si>
  <si>
    <t>66542</t>
  </si>
  <si>
    <t>6948</t>
  </si>
  <si>
    <t>Tecumseh South Elem</t>
  </si>
  <si>
    <t>3346 SE Tecumseh Rd</t>
  </si>
  <si>
    <t>665429754</t>
  </si>
  <si>
    <t>D0451</t>
  </si>
  <si>
    <t>6962</t>
  </si>
  <si>
    <t>B &amp; B</t>
  </si>
  <si>
    <t>Baileyville-St. Benedict High</t>
  </si>
  <si>
    <t>P.O. Box 69</t>
  </si>
  <si>
    <t>Baileyville</t>
  </si>
  <si>
    <t>66404</t>
  </si>
  <si>
    <t>6964</t>
  </si>
  <si>
    <t>St Benedict Elem</t>
  </si>
  <si>
    <t>9857 State Highway 178</t>
  </si>
  <si>
    <t>St. Benedict</t>
  </si>
  <si>
    <t>D0452</t>
  </si>
  <si>
    <t>6982</t>
  </si>
  <si>
    <t>Stanton County</t>
  </si>
  <si>
    <t>Stanton County Elementary</t>
  </si>
  <si>
    <t>Stanton</t>
  </si>
  <si>
    <t>P O Box C</t>
  </si>
  <si>
    <t>67855</t>
  </si>
  <si>
    <t>6984</t>
  </si>
  <si>
    <t>Stanton County High</t>
  </si>
  <si>
    <t>6990</t>
  </si>
  <si>
    <t>Stanton County Middle</t>
  </si>
  <si>
    <t>D0453</t>
  </si>
  <si>
    <t>7002</t>
  </si>
  <si>
    <t>570 Evergreen</t>
  </si>
  <si>
    <t>7004</t>
  </si>
  <si>
    <t>David Brewer Elem</t>
  </si>
  <si>
    <t>401 N 17th</t>
  </si>
  <si>
    <t>7008</t>
  </si>
  <si>
    <t>Earl M Lawson Elem</t>
  </si>
  <si>
    <t>820 N 5th Street</t>
  </si>
  <si>
    <t>7014</t>
  </si>
  <si>
    <t>Howard Wilson Elem</t>
  </si>
  <si>
    <t>616 Grand Avenue</t>
  </si>
  <si>
    <t>7016</t>
  </si>
  <si>
    <t>Nettie Hartnett/Ben Day Elem</t>
  </si>
  <si>
    <t>1000 3rd Avenue</t>
  </si>
  <si>
    <t>7017</t>
  </si>
  <si>
    <t>Richard W. Warren Middle School</t>
  </si>
  <si>
    <t>3501 New Lawrence Rd</t>
  </si>
  <si>
    <t>7018</t>
  </si>
  <si>
    <t>Leavenworth West Middle School</t>
  </si>
  <si>
    <t>1901 Spruce</t>
  </si>
  <si>
    <t>7020</t>
  </si>
  <si>
    <t>Leavenworth Sr High</t>
  </si>
  <si>
    <t>2012 10th Ave</t>
  </si>
  <si>
    <t>7022</t>
  </si>
  <si>
    <t>Muncie Elem</t>
  </si>
  <si>
    <t>P.O. Box 354</t>
  </si>
  <si>
    <t>660480354</t>
  </si>
  <si>
    <t>7026</t>
  </si>
  <si>
    <t>Leavenworth Virtual School</t>
  </si>
  <si>
    <t>P.O. Box 969</t>
  </si>
  <si>
    <t>D0454</t>
  </si>
  <si>
    <t>7057</t>
  </si>
  <si>
    <t>Burlingame Public School</t>
  </si>
  <si>
    <t>Burlingame Elementary</t>
  </si>
  <si>
    <t>100 Bloomquist Dr. Suite A</t>
  </si>
  <si>
    <t>Burlingame</t>
  </si>
  <si>
    <t>66413</t>
  </si>
  <si>
    <t>7058</t>
  </si>
  <si>
    <t>Burlingame Junior/Senior High</t>
  </si>
  <si>
    <t>D0456</t>
  </si>
  <si>
    <t>7094</t>
  </si>
  <si>
    <t>Marais Des Cygnes Valley</t>
  </si>
  <si>
    <t>Marais Des Cygnes Valley Elem</t>
  </si>
  <si>
    <t>P O Box 139</t>
  </si>
  <si>
    <t>Quenemo</t>
  </si>
  <si>
    <t>66528</t>
  </si>
  <si>
    <t>7096</t>
  </si>
  <si>
    <t>Marais Des Cygnes Valley High</t>
  </si>
  <si>
    <t>PO Box 158</t>
  </si>
  <si>
    <t>Melvern</t>
  </si>
  <si>
    <t>66510</t>
  </si>
  <si>
    <t>7104</t>
  </si>
  <si>
    <t>Marais Des Cygnes Valley Middle</t>
  </si>
  <si>
    <t>D0457</t>
  </si>
  <si>
    <t>7115</t>
  </si>
  <si>
    <t>Garden City</t>
  </si>
  <si>
    <t>Edith Scheuerman Elem</t>
  </si>
  <si>
    <t>1901 Wilcox</t>
  </si>
  <si>
    <t>678463964</t>
  </si>
  <si>
    <t>7118</t>
  </si>
  <si>
    <t>Alta Brown Elem</t>
  </si>
  <si>
    <t>1110 East Pine</t>
  </si>
  <si>
    <t>678465947</t>
  </si>
  <si>
    <t>7119</t>
  </si>
  <si>
    <t>Florence Wilson Elem</t>
  </si>
  <si>
    <t>1709 Labrador Blvd</t>
  </si>
  <si>
    <t>678463641</t>
  </si>
  <si>
    <t>7120</t>
  </si>
  <si>
    <t>121 West Walnut</t>
  </si>
  <si>
    <t>678465449</t>
  </si>
  <si>
    <t>7124</t>
  </si>
  <si>
    <t>Buffalo Jones Elem</t>
  </si>
  <si>
    <t>708 Taylor Ave</t>
  </si>
  <si>
    <t>678465136</t>
  </si>
  <si>
    <t>7126</t>
  </si>
  <si>
    <t>Georgia Matthews Elem</t>
  </si>
  <si>
    <t>111 Johnson</t>
  </si>
  <si>
    <t>678464437</t>
  </si>
  <si>
    <t>7128</t>
  </si>
  <si>
    <t>Abe Hubert Middle School</t>
  </si>
  <si>
    <t>1205 A Street</t>
  </si>
  <si>
    <t>678464314</t>
  </si>
  <si>
    <t>7130</t>
  </si>
  <si>
    <t>Garden City Sr High</t>
  </si>
  <si>
    <t>1412 N Main</t>
  </si>
  <si>
    <t>678464445</t>
  </si>
  <si>
    <t>7131</t>
  </si>
  <si>
    <t>Gertrude Walker Elem</t>
  </si>
  <si>
    <t>805 W Fair</t>
  </si>
  <si>
    <t>678462999</t>
  </si>
  <si>
    <t>7132</t>
  </si>
  <si>
    <t>Jennie Barker Elem</t>
  </si>
  <si>
    <t>5585 N Jennie Barker Rd</t>
  </si>
  <si>
    <t>678469256</t>
  </si>
  <si>
    <t>7133</t>
  </si>
  <si>
    <t>Jennie Wilson Elem</t>
  </si>
  <si>
    <t>1401 E Harding</t>
  </si>
  <si>
    <t>678464798</t>
  </si>
  <si>
    <t>7138</t>
  </si>
  <si>
    <t>Kenneth Henderson Middle</t>
  </si>
  <si>
    <t>2406 Fleming</t>
  </si>
  <si>
    <t>678463323</t>
  </si>
  <si>
    <t>7140</t>
  </si>
  <si>
    <t>Plymell Elementary</t>
  </si>
  <si>
    <t>20 W Plymell Rd</t>
  </si>
  <si>
    <t>678468962</t>
  </si>
  <si>
    <t>7143</t>
  </si>
  <si>
    <t>Victor Ornelas Elem</t>
  </si>
  <si>
    <t>3401 E Spruce</t>
  </si>
  <si>
    <t>678468398</t>
  </si>
  <si>
    <t>7147</t>
  </si>
  <si>
    <t>Bernadine Sitts Intermediate Ctr</t>
  </si>
  <si>
    <t>3101 N Belmont</t>
  </si>
  <si>
    <t>678469803</t>
  </si>
  <si>
    <t>7148</t>
  </si>
  <si>
    <t>Charles O Stones Intermediate Ctr</t>
  </si>
  <si>
    <t>401 N Jennie Barker Rd</t>
  </si>
  <si>
    <t>678468316</t>
  </si>
  <si>
    <t>D0458</t>
  </si>
  <si>
    <t>7160</t>
  </si>
  <si>
    <t>Basehor-Linwood</t>
  </si>
  <si>
    <t>Basehor Elem School</t>
  </si>
  <si>
    <t>P O Box 276</t>
  </si>
  <si>
    <t>Basehor</t>
  </si>
  <si>
    <t>660070276</t>
  </si>
  <si>
    <t>7164</t>
  </si>
  <si>
    <t>Basehor-Linwood High School</t>
  </si>
  <si>
    <t>P O Box 255</t>
  </si>
  <si>
    <t>660070255</t>
  </si>
  <si>
    <t>7170</t>
  </si>
  <si>
    <t>Linwood Elem</t>
  </si>
  <si>
    <t>P O Box 1</t>
  </si>
  <si>
    <t>Linwood</t>
  </si>
  <si>
    <t>660520001</t>
  </si>
  <si>
    <t>7172</t>
  </si>
  <si>
    <t>Basehor-Linwood Middle School</t>
  </si>
  <si>
    <t>7175</t>
  </si>
  <si>
    <t>Glenwood Ridge Elementary School</t>
  </si>
  <si>
    <t>17550  157th Terrace</t>
  </si>
  <si>
    <t>D0459</t>
  </si>
  <si>
    <t>7184</t>
  </si>
  <si>
    <t>Bucklin</t>
  </si>
  <si>
    <t>Bucklin Elem</t>
  </si>
  <si>
    <t>P.O. Box 8</t>
  </si>
  <si>
    <t>678340008</t>
  </si>
  <si>
    <t>7186</t>
  </si>
  <si>
    <t>Bucklin High</t>
  </si>
  <si>
    <t>D0460</t>
  </si>
  <si>
    <t>7206</t>
  </si>
  <si>
    <t>Hesston</t>
  </si>
  <si>
    <t>Hesston Elem</t>
  </si>
  <si>
    <t>Box 2000</t>
  </si>
  <si>
    <t>67062</t>
  </si>
  <si>
    <t>7208</t>
  </si>
  <si>
    <t>Hesston Middle</t>
  </si>
  <si>
    <t>670622000</t>
  </si>
  <si>
    <t>7210</t>
  </si>
  <si>
    <t>Hesston High</t>
  </si>
  <si>
    <t>D0461</t>
  </si>
  <si>
    <t>7226</t>
  </si>
  <si>
    <t>Neodesha</t>
  </si>
  <si>
    <t>Heller Elem</t>
  </si>
  <si>
    <t>415 N 8th</t>
  </si>
  <si>
    <t>667571414</t>
  </si>
  <si>
    <t>7228</t>
  </si>
  <si>
    <t>North Lawn Elem</t>
  </si>
  <si>
    <t>620 Granby</t>
  </si>
  <si>
    <t>667571279</t>
  </si>
  <si>
    <t>7232</t>
  </si>
  <si>
    <t>Neodesha High</t>
  </si>
  <si>
    <t>1001 N 8th Street</t>
  </si>
  <si>
    <t>667571399</t>
  </si>
  <si>
    <t>D0462</t>
  </si>
  <si>
    <t>7246</t>
  </si>
  <si>
    <t>Central</t>
  </si>
  <si>
    <t>Cowley</t>
  </si>
  <si>
    <t>1045 N. Oak</t>
  </si>
  <si>
    <t>Burden</t>
  </si>
  <si>
    <t>67019</t>
  </si>
  <si>
    <t>7254</t>
  </si>
  <si>
    <t>Central Jr-Sr High</t>
  </si>
  <si>
    <t>D0463</t>
  </si>
  <si>
    <t>7270</t>
  </si>
  <si>
    <t>Udall</t>
  </si>
  <si>
    <t>Udall Elem</t>
  </si>
  <si>
    <t>Box 325</t>
  </si>
  <si>
    <t>67146</t>
  </si>
  <si>
    <t>7271</t>
  </si>
  <si>
    <t>Udall Middle School</t>
  </si>
  <si>
    <t>301 W. 4th St.</t>
  </si>
  <si>
    <t>7272</t>
  </si>
  <si>
    <t>Udall High</t>
  </si>
  <si>
    <t>Box 356</t>
  </si>
  <si>
    <t>D0464</t>
  </si>
  <si>
    <t>7298</t>
  </si>
  <si>
    <t>Tonganoxie</t>
  </si>
  <si>
    <t>Tonganoxie High</t>
  </si>
  <si>
    <t>Box 179</t>
  </si>
  <si>
    <t>660860179</t>
  </si>
  <si>
    <t>7299</t>
  </si>
  <si>
    <t>Tonganoxie Middle School</t>
  </si>
  <si>
    <t>P.O. Box 980</t>
  </si>
  <si>
    <t>66086</t>
  </si>
  <si>
    <t>7300</t>
  </si>
  <si>
    <t>Tonganoxie Elem</t>
  </si>
  <si>
    <t>Box 259</t>
  </si>
  <si>
    <t>660860259</t>
  </si>
  <si>
    <t>D0465</t>
  </si>
  <si>
    <t>7310</t>
  </si>
  <si>
    <t>Winfield</t>
  </si>
  <si>
    <t>Country View Elem</t>
  </si>
  <si>
    <t>16300 151st Road</t>
  </si>
  <si>
    <t>671563691</t>
  </si>
  <si>
    <t>7324</t>
  </si>
  <si>
    <t>Irving Elem</t>
  </si>
  <si>
    <t>311 Harter</t>
  </si>
  <si>
    <t>7326</t>
  </si>
  <si>
    <t>Lowell Elem</t>
  </si>
  <si>
    <t>1404 Millington</t>
  </si>
  <si>
    <t>7329</t>
  </si>
  <si>
    <t>Webster Elem</t>
  </si>
  <si>
    <t>900 E 12th</t>
  </si>
  <si>
    <t>7330</t>
  </si>
  <si>
    <t>Whittier Elem</t>
  </si>
  <si>
    <t>1400 Mound</t>
  </si>
  <si>
    <t>7331</t>
  </si>
  <si>
    <t>Winfield Intermediate School</t>
  </si>
  <si>
    <t>400 East 9th</t>
  </si>
  <si>
    <t>7332</t>
  </si>
  <si>
    <t>Winfield High</t>
  </si>
  <si>
    <t>300 Viking Blvd</t>
  </si>
  <si>
    <t>7333</t>
  </si>
  <si>
    <t>Winfield Middle School</t>
  </si>
  <si>
    <t>130 Viking Blvd.</t>
  </si>
  <si>
    <t>67156</t>
  </si>
  <si>
    <t>D0466</t>
  </si>
  <si>
    <t>7356</t>
  </si>
  <si>
    <t>Scott County</t>
  </si>
  <si>
    <t>Scott City Lower Elem</t>
  </si>
  <si>
    <t>Scott</t>
  </si>
  <si>
    <t>410 East 8th</t>
  </si>
  <si>
    <t>Scott City</t>
  </si>
  <si>
    <t>67871</t>
  </si>
  <si>
    <t>7358</t>
  </si>
  <si>
    <t>Scott City Middle</t>
  </si>
  <si>
    <t>809 W Ninth</t>
  </si>
  <si>
    <t>7360</t>
  </si>
  <si>
    <t>Scott City High</t>
  </si>
  <si>
    <t>712 Main</t>
  </si>
  <si>
    <t>D0467</t>
  </si>
  <si>
    <t>7382</t>
  </si>
  <si>
    <t>Leoti</t>
  </si>
  <si>
    <t>R B Stewart Elem</t>
  </si>
  <si>
    <t>Drawer 807</t>
  </si>
  <si>
    <t>678610807</t>
  </si>
  <si>
    <t>7385</t>
  </si>
  <si>
    <t>Wichita County Junior-Senior High School</t>
  </si>
  <si>
    <t>Drawer K</t>
  </si>
  <si>
    <t>678610967</t>
  </si>
  <si>
    <t>D0468</t>
  </si>
  <si>
    <t>7402</t>
  </si>
  <si>
    <t>Healy Public Schools</t>
  </si>
  <si>
    <t>Healy Elem</t>
  </si>
  <si>
    <t>Lane</t>
  </si>
  <si>
    <t>5006 N Dodge Rd</t>
  </si>
  <si>
    <t>Healy</t>
  </si>
  <si>
    <t>678505022</t>
  </si>
  <si>
    <t>7404</t>
  </si>
  <si>
    <t>Healy High</t>
  </si>
  <si>
    <t>D0469</t>
  </si>
  <si>
    <t>7420</t>
  </si>
  <si>
    <t>Lansing</t>
  </si>
  <si>
    <t>Lansing Middle 6-8</t>
  </si>
  <si>
    <t>509 W Ida St</t>
  </si>
  <si>
    <t>660432746</t>
  </si>
  <si>
    <t>7423</t>
  </si>
  <si>
    <t>Lansing Elementary School</t>
  </si>
  <si>
    <t>450 W Mary St.</t>
  </si>
  <si>
    <t>66043</t>
  </si>
  <si>
    <t>7426</t>
  </si>
  <si>
    <t>Lansing High 9-12</t>
  </si>
  <si>
    <t>220 Lion Lane</t>
  </si>
  <si>
    <t>D0470</t>
  </si>
  <si>
    <t>7440</t>
  </si>
  <si>
    <t>Arkansas City</t>
  </si>
  <si>
    <t>1201 N 10th</t>
  </si>
  <si>
    <t>670051998</t>
  </si>
  <si>
    <t>7442</t>
  </si>
  <si>
    <t>Frances Willard Elem</t>
  </si>
  <si>
    <t>201 N 4th</t>
  </si>
  <si>
    <t>670052599</t>
  </si>
  <si>
    <t>7443</t>
  </si>
  <si>
    <t>131 Osage Ave</t>
  </si>
  <si>
    <t>670051299</t>
  </si>
  <si>
    <t>7448</t>
  </si>
  <si>
    <t>300 North B</t>
  </si>
  <si>
    <t>670052297</t>
  </si>
  <si>
    <t>7454</t>
  </si>
  <si>
    <t>Arkansas City Middle Sch</t>
  </si>
  <si>
    <t>400 E Kansas Ave</t>
  </si>
  <si>
    <t>670051298</t>
  </si>
  <si>
    <t>7456</t>
  </si>
  <si>
    <t>Arkansas City High</t>
  </si>
  <si>
    <t>1200 W Radio Lane</t>
  </si>
  <si>
    <t>670054099</t>
  </si>
  <si>
    <t>7458</t>
  </si>
  <si>
    <t>C 4 Elem</t>
  </si>
  <si>
    <t>11945 292nd Road</t>
  </si>
  <si>
    <t>67005</t>
  </si>
  <si>
    <t>7466</t>
  </si>
  <si>
    <t>I X L Elem</t>
  </si>
  <si>
    <t>6758 322nd Road</t>
  </si>
  <si>
    <t>670059101</t>
  </si>
  <si>
    <t>D0471</t>
  </si>
  <si>
    <t>7492</t>
  </si>
  <si>
    <t>Dexter</t>
  </si>
  <si>
    <t>Dexter Elem</t>
  </si>
  <si>
    <t>P.O. Box 97</t>
  </si>
  <si>
    <t>670380097</t>
  </si>
  <si>
    <t>7494</t>
  </si>
  <si>
    <t>Dexter High</t>
  </si>
  <si>
    <t>D0473</t>
  </si>
  <si>
    <t>7534</t>
  </si>
  <si>
    <t>Chapman</t>
  </si>
  <si>
    <t>Blue Ridge Elem</t>
  </si>
  <si>
    <t>1539 Hwy 18</t>
  </si>
  <si>
    <t>674100196</t>
  </si>
  <si>
    <t>7540</t>
  </si>
  <si>
    <t>Chapman Elem</t>
  </si>
  <si>
    <t>P O Box 249</t>
  </si>
  <si>
    <t>674310249</t>
  </si>
  <si>
    <t>7541</t>
  </si>
  <si>
    <t>Chapman Middle School</t>
  </si>
  <si>
    <t>7542</t>
  </si>
  <si>
    <t>Chapman High</t>
  </si>
  <si>
    <t>7546</t>
  </si>
  <si>
    <t>Enterprise</t>
  </si>
  <si>
    <t>674410247</t>
  </si>
  <si>
    <t>7552</t>
  </si>
  <si>
    <t>Rural Center Elem</t>
  </si>
  <si>
    <t>902 1400 Avenue</t>
  </si>
  <si>
    <t>674100176</t>
  </si>
  <si>
    <t>D0474</t>
  </si>
  <si>
    <t>7574</t>
  </si>
  <si>
    <t>Haviland</t>
  </si>
  <si>
    <t>Haviland Elem</t>
  </si>
  <si>
    <t>Box 243</t>
  </si>
  <si>
    <t>67059</t>
  </si>
  <si>
    <t>7576</t>
  </si>
  <si>
    <t>Haviland High</t>
  </si>
  <si>
    <t>D0475</t>
  </si>
  <si>
    <t>7592</t>
  </si>
  <si>
    <t>Geary County Schools</t>
  </si>
  <si>
    <t>Grandview Elem</t>
  </si>
  <si>
    <t>Geary</t>
  </si>
  <si>
    <t>109 E Grandview Dr</t>
  </si>
  <si>
    <t>Junction City</t>
  </si>
  <si>
    <t>66441</t>
  </si>
  <si>
    <t>7593</t>
  </si>
  <si>
    <t>Spring Valley Elementary</t>
  </si>
  <si>
    <t>1601 Hickory Lane</t>
  </si>
  <si>
    <t>7596</t>
  </si>
  <si>
    <t>Custer Hill Elem</t>
  </si>
  <si>
    <t>6344 Hampton Place</t>
  </si>
  <si>
    <t>Fort Riley</t>
  </si>
  <si>
    <t>66442</t>
  </si>
  <si>
    <t>7598</t>
  </si>
  <si>
    <t>1625 St Marys Rd</t>
  </si>
  <si>
    <t>7600</t>
  </si>
  <si>
    <t>Fort Riley Elem</t>
  </si>
  <si>
    <t>104 Morris Avenue</t>
  </si>
  <si>
    <t>7602</t>
  </si>
  <si>
    <t>410 W 2nd</t>
  </si>
  <si>
    <t>7604</t>
  </si>
  <si>
    <t>4720 Jackson Avenue</t>
  </si>
  <si>
    <t>Ft Riley</t>
  </si>
  <si>
    <t>7606</t>
  </si>
  <si>
    <t>300 N Lincoln</t>
  </si>
  <si>
    <t>7608</t>
  </si>
  <si>
    <t>Morris Hill Elem</t>
  </si>
  <si>
    <t>4400 First Division Rd</t>
  </si>
  <si>
    <t>7610</t>
  </si>
  <si>
    <t>Sheridan Elem</t>
  </si>
  <si>
    <t>429 W Ash</t>
  </si>
  <si>
    <t>7612</t>
  </si>
  <si>
    <t>1500 N Washington</t>
  </si>
  <si>
    <t>7614</t>
  </si>
  <si>
    <t>Westwood Elem</t>
  </si>
  <si>
    <t>1600 N Eisenhower Dr</t>
  </si>
  <si>
    <t>7616</t>
  </si>
  <si>
    <t>Fort Riley Middle School</t>
  </si>
  <si>
    <t>4020 First Division Rd</t>
  </si>
  <si>
    <t>7618</t>
  </si>
  <si>
    <t>Junction City Middle School</t>
  </si>
  <si>
    <t>700 Wildcat Lane</t>
  </si>
  <si>
    <t>7620</t>
  </si>
  <si>
    <t>Junction City Sr High</t>
  </si>
  <si>
    <t>900 N Eisenhower</t>
  </si>
  <si>
    <t>7624</t>
  </si>
  <si>
    <t>Milford Elem</t>
  </si>
  <si>
    <t>12th &amp; Lakeview</t>
  </si>
  <si>
    <t>Milford</t>
  </si>
  <si>
    <t>66514</t>
  </si>
  <si>
    <t>7630</t>
  </si>
  <si>
    <t>Ware Elem</t>
  </si>
  <si>
    <t>6795 Thomas Avenue</t>
  </si>
  <si>
    <t>D0476</t>
  </si>
  <si>
    <t>7648</t>
  </si>
  <si>
    <t>Copeland</t>
  </si>
  <si>
    <t>Copeland Elem</t>
  </si>
  <si>
    <t>Box 156</t>
  </si>
  <si>
    <t>67837</t>
  </si>
  <si>
    <t>7651</t>
  </si>
  <si>
    <t>South Gray Jr High</t>
  </si>
  <si>
    <t>D0477</t>
  </si>
  <si>
    <t>7664</t>
  </si>
  <si>
    <t>Ingalls</t>
  </si>
  <si>
    <t>Ingalls Elem</t>
  </si>
  <si>
    <t>678530099</t>
  </si>
  <si>
    <t>7666</t>
  </si>
  <si>
    <t>Ingalls High School/Junior High</t>
  </si>
  <si>
    <t>D0479</t>
  </si>
  <si>
    <t>7692</t>
  </si>
  <si>
    <t>Crest</t>
  </si>
  <si>
    <t>Crest Elementary</t>
  </si>
  <si>
    <t>P.O. Box 325</t>
  </si>
  <si>
    <t>Colony</t>
  </si>
  <si>
    <t>66015</t>
  </si>
  <si>
    <t>7694</t>
  </si>
  <si>
    <t>Crest High</t>
  </si>
  <si>
    <t>660150325</t>
  </si>
  <si>
    <t>D0480</t>
  </si>
  <si>
    <t>7714</t>
  </si>
  <si>
    <t>Liberal</t>
  </si>
  <si>
    <t>Seward</t>
  </si>
  <si>
    <t>P.O. Box 949</t>
  </si>
  <si>
    <t>679050949</t>
  </si>
  <si>
    <t>7715</t>
  </si>
  <si>
    <t>Cottonwood Intermediate School</t>
  </si>
  <si>
    <t>P. O. Box 949</t>
  </si>
  <si>
    <t>7716</t>
  </si>
  <si>
    <t>7718</t>
  </si>
  <si>
    <t>7720</t>
  </si>
  <si>
    <t>McDermott Elem</t>
  </si>
  <si>
    <t>7722</t>
  </si>
  <si>
    <t>7724</t>
  </si>
  <si>
    <t>Southlawn Elem</t>
  </si>
  <si>
    <t>P O Box 949</t>
  </si>
  <si>
    <t>7725</t>
  </si>
  <si>
    <t>Sunflower Intermediate School</t>
  </si>
  <si>
    <t>7726</t>
  </si>
  <si>
    <t>7728</t>
  </si>
  <si>
    <t>Liberal  South Middle</t>
  </si>
  <si>
    <t>7730</t>
  </si>
  <si>
    <t>Liberal West Middle</t>
  </si>
  <si>
    <t>7732</t>
  </si>
  <si>
    <t>Liberal Sr High</t>
  </si>
  <si>
    <t>D0481</t>
  </si>
  <si>
    <t>7750</t>
  </si>
  <si>
    <t>Rural Vista</t>
  </si>
  <si>
    <t>Hope Elem</t>
  </si>
  <si>
    <t>Hope</t>
  </si>
  <si>
    <t>674510218</t>
  </si>
  <si>
    <t>7752</t>
  </si>
  <si>
    <t>Hope High</t>
  </si>
  <si>
    <t>PO Box 218</t>
  </si>
  <si>
    <t>7758</t>
  </si>
  <si>
    <t>White City Elem</t>
  </si>
  <si>
    <t>White City</t>
  </si>
  <si>
    <t>668720008</t>
  </si>
  <si>
    <t>7760</t>
  </si>
  <si>
    <t>White City High</t>
  </si>
  <si>
    <t>7764</t>
  </si>
  <si>
    <t>White City Junior High Charter School</t>
  </si>
  <si>
    <t>66872</t>
  </si>
  <si>
    <t>7773</t>
  </si>
  <si>
    <t>Prairie Star Elementary</t>
  </si>
  <si>
    <t>3800 W. 143rd St.</t>
  </si>
  <si>
    <t>662244504</t>
  </si>
  <si>
    <t>7774</t>
  </si>
  <si>
    <t>Blue Valley Northwest High</t>
  </si>
  <si>
    <t>13260 Switzer Road</t>
  </si>
  <si>
    <t>662133306</t>
  </si>
  <si>
    <t>7775</t>
  </si>
  <si>
    <t>Heartland Elementary</t>
  </si>
  <si>
    <t>12775 Goodman St.</t>
  </si>
  <si>
    <t>662132786</t>
  </si>
  <si>
    <t>7776</t>
  </si>
  <si>
    <t>Prairie Star Middle</t>
  </si>
  <si>
    <t>14201 Mission Road</t>
  </si>
  <si>
    <t>662249718</t>
  </si>
  <si>
    <t>7777</t>
  </si>
  <si>
    <t>Blue Valley West High</t>
  </si>
  <si>
    <t>16200 Antioch Road</t>
  </si>
  <si>
    <t>D0482</t>
  </si>
  <si>
    <t>7778</t>
  </si>
  <si>
    <t>Dighton</t>
  </si>
  <si>
    <t>Dighton Elem</t>
  </si>
  <si>
    <t>PO Box 1029</t>
  </si>
  <si>
    <t>678391029</t>
  </si>
  <si>
    <t>7782</t>
  </si>
  <si>
    <t>Dighton High</t>
  </si>
  <si>
    <t>PO Box 939</t>
  </si>
  <si>
    <t>67839</t>
  </si>
  <si>
    <t>7786</t>
  </si>
  <si>
    <t>Blue River Elementary</t>
  </si>
  <si>
    <t>5101 W. 163rd Terrace</t>
  </si>
  <si>
    <t>660859383</t>
  </si>
  <si>
    <t>7787</t>
  </si>
  <si>
    <t>9000 W. 165th St.</t>
  </si>
  <si>
    <t>660859073</t>
  </si>
  <si>
    <t>7788</t>
  </si>
  <si>
    <t>Sunset Ridge Elementary</t>
  </si>
  <si>
    <t>14901 England St.</t>
  </si>
  <si>
    <t>662212273</t>
  </si>
  <si>
    <t>7790</t>
  </si>
  <si>
    <t>Sunrise Point Elementary</t>
  </si>
  <si>
    <t>15800 Roe Ave.</t>
  </si>
  <si>
    <t>66224</t>
  </si>
  <si>
    <t>D0483</t>
  </si>
  <si>
    <t>7798</t>
  </si>
  <si>
    <t>Kismet-Plains</t>
  </si>
  <si>
    <t>Kismet Elem</t>
  </si>
  <si>
    <t>P O Box 336</t>
  </si>
  <si>
    <t>Kismet</t>
  </si>
  <si>
    <t>67859</t>
  </si>
  <si>
    <t>7800</t>
  </si>
  <si>
    <t>Plains Elem</t>
  </si>
  <si>
    <t>P O Box 337</t>
  </si>
  <si>
    <t>Plains</t>
  </si>
  <si>
    <t>67869</t>
  </si>
  <si>
    <t>7804</t>
  </si>
  <si>
    <t>Southwestern Heights Jr/Sr High</t>
  </si>
  <si>
    <t>23456 Hwy 54</t>
  </si>
  <si>
    <t>678599712</t>
  </si>
  <si>
    <t>D0484</t>
  </si>
  <si>
    <t>7832</t>
  </si>
  <si>
    <t>Fredonia</t>
  </si>
  <si>
    <t>713 N 9th</t>
  </si>
  <si>
    <t>667361100</t>
  </si>
  <si>
    <t>7836</t>
  </si>
  <si>
    <t>Fredonia Middle</t>
  </si>
  <si>
    <t>203 N 8th</t>
  </si>
  <si>
    <t>667361499</t>
  </si>
  <si>
    <t>7838</t>
  </si>
  <si>
    <t>Fredonia Sr High</t>
  </si>
  <si>
    <t>916 Robinson</t>
  </si>
  <si>
    <t>667361941</t>
  </si>
  <si>
    <t>D0486</t>
  </si>
  <si>
    <t>7874</t>
  </si>
  <si>
    <t>Elwood</t>
  </si>
  <si>
    <t>Elwood Elem</t>
  </si>
  <si>
    <t>660240368</t>
  </si>
  <si>
    <t>7876</t>
  </si>
  <si>
    <t>Elwood High</t>
  </si>
  <si>
    <t>D0487</t>
  </si>
  <si>
    <t>7888</t>
  </si>
  <si>
    <t>Herington</t>
  </si>
  <si>
    <t>Herington Elem</t>
  </si>
  <si>
    <t>201 E Hawley</t>
  </si>
  <si>
    <t>674493098</t>
  </si>
  <si>
    <t>7890</t>
  </si>
  <si>
    <t>Herington Middle Sch</t>
  </si>
  <si>
    <t>1317 N  D Street</t>
  </si>
  <si>
    <t>674492494</t>
  </si>
  <si>
    <t>7892</t>
  </si>
  <si>
    <t>Herington High</t>
  </si>
  <si>
    <t>1401 North D</t>
  </si>
  <si>
    <t>674491674</t>
  </si>
  <si>
    <t>D0488</t>
  </si>
  <si>
    <t>7912</t>
  </si>
  <si>
    <t>Axtell</t>
  </si>
  <si>
    <t>Axtell High</t>
  </si>
  <si>
    <t>504 Pine Street</t>
  </si>
  <si>
    <t>664030255</t>
  </si>
  <si>
    <t>7914</t>
  </si>
  <si>
    <t>Bern Elem</t>
  </si>
  <si>
    <t>Box 144</t>
  </si>
  <si>
    <t>Bern</t>
  </si>
  <si>
    <t>664080144</t>
  </si>
  <si>
    <t>7916</t>
  </si>
  <si>
    <t>Bern High</t>
  </si>
  <si>
    <t>7920</t>
  </si>
  <si>
    <t>Summerfield Elem</t>
  </si>
  <si>
    <t>Summerfield</t>
  </si>
  <si>
    <t>665410130</t>
  </si>
  <si>
    <t>D0489</t>
  </si>
  <si>
    <t>7942</t>
  </si>
  <si>
    <t>Hays</t>
  </si>
  <si>
    <t>Kennedy Middle</t>
  </si>
  <si>
    <t>1309 Fort</t>
  </si>
  <si>
    <t>676013798</t>
  </si>
  <si>
    <t>7946</t>
  </si>
  <si>
    <t>1906 Ash</t>
  </si>
  <si>
    <t>67601</t>
  </si>
  <si>
    <t>7948</t>
  </si>
  <si>
    <t>305 Main</t>
  </si>
  <si>
    <t>7950</t>
  </si>
  <si>
    <t>101 E 28th</t>
  </si>
  <si>
    <t>7952</t>
  </si>
  <si>
    <t>Felten Middle</t>
  </si>
  <si>
    <t>201 W. 29th</t>
  </si>
  <si>
    <t>7954</t>
  </si>
  <si>
    <t>Hays High</t>
  </si>
  <si>
    <t>2300 E 13th</t>
  </si>
  <si>
    <t>676012699</t>
  </si>
  <si>
    <t>7956</t>
  </si>
  <si>
    <t>Kathryn O'Loughlin McCarthy Elem</t>
  </si>
  <si>
    <t>1401 Hall</t>
  </si>
  <si>
    <t>7959</t>
  </si>
  <si>
    <t>2000 MacArthur</t>
  </si>
  <si>
    <t>D0490</t>
  </si>
  <si>
    <t>7990</t>
  </si>
  <si>
    <t>1300 Lawndale</t>
  </si>
  <si>
    <t>67042</t>
  </si>
  <si>
    <t>7992</t>
  </si>
  <si>
    <t>1216 W Third</t>
  </si>
  <si>
    <t>7994</t>
  </si>
  <si>
    <t>522 West Fifth Street</t>
  </si>
  <si>
    <t>7996</t>
  </si>
  <si>
    <t>Skelly Elem</t>
  </si>
  <si>
    <t>1421 West Towanda</t>
  </si>
  <si>
    <t>7998</t>
  </si>
  <si>
    <t>701 South Atchison</t>
  </si>
  <si>
    <t>8000</t>
  </si>
  <si>
    <t>El Dorado Middle</t>
  </si>
  <si>
    <t>500 West Central Avenue</t>
  </si>
  <si>
    <t>8002</t>
  </si>
  <si>
    <t>El Dorado High</t>
  </si>
  <si>
    <t>401 McCollum Road</t>
  </si>
  <si>
    <t>8007</t>
  </si>
  <si>
    <t>EXTEND High School</t>
  </si>
  <si>
    <t>127 East Sixth Avenue</t>
  </si>
  <si>
    <t>D0491</t>
  </si>
  <si>
    <t>8021</t>
  </si>
  <si>
    <t>Eudora</t>
  </si>
  <si>
    <t>Eudora West Early Childhood Family Center</t>
  </si>
  <si>
    <t>P. O, Box 711</t>
  </si>
  <si>
    <t>66025</t>
  </si>
  <si>
    <t>8022</t>
  </si>
  <si>
    <t>Eudora Elementary School</t>
  </si>
  <si>
    <t>P. O. Box 602</t>
  </si>
  <si>
    <t>8023</t>
  </si>
  <si>
    <t>Eudora High  School</t>
  </si>
  <si>
    <t>P. O. Box 712</t>
  </si>
  <si>
    <t>660250712</t>
  </si>
  <si>
    <t>8029</t>
  </si>
  <si>
    <t>Eudora Middle School</t>
  </si>
  <si>
    <t>P.O. Box 701</t>
  </si>
  <si>
    <t>660250801</t>
  </si>
  <si>
    <t>D0492</t>
  </si>
  <si>
    <t>8038</t>
  </si>
  <si>
    <t>Flinthills</t>
  </si>
  <si>
    <t>Flinthills Primary School</t>
  </si>
  <si>
    <t>same</t>
  </si>
  <si>
    <t>Cassoday</t>
  </si>
  <si>
    <t>66842</t>
  </si>
  <si>
    <t>8046</t>
  </si>
  <si>
    <t>Flinthills Intermediate School</t>
  </si>
  <si>
    <t>Rosalia</t>
  </si>
  <si>
    <t>671320188</t>
  </si>
  <si>
    <t>8050</t>
  </si>
  <si>
    <t>Flinthills Middle School</t>
  </si>
  <si>
    <t>806 SE Rosali Rd</t>
  </si>
  <si>
    <t>8051</t>
  </si>
  <si>
    <t>Flinthills High School</t>
  </si>
  <si>
    <t>806 SE Rosalia Rd.</t>
  </si>
  <si>
    <t>D0493</t>
  </si>
  <si>
    <t>8064</t>
  </si>
  <si>
    <t>Columbus</t>
  </si>
  <si>
    <t>Highland Elem</t>
  </si>
  <si>
    <t>319 N High School St</t>
  </si>
  <si>
    <t>667251014</t>
  </si>
  <si>
    <t>8066</t>
  </si>
  <si>
    <t>724 E Garfield Street</t>
  </si>
  <si>
    <t>667251949</t>
  </si>
  <si>
    <t>8068</t>
  </si>
  <si>
    <t>810 S High School Avenue</t>
  </si>
  <si>
    <t>667250109</t>
  </si>
  <si>
    <t>8070</t>
  </si>
  <si>
    <t>Columbus High</t>
  </si>
  <si>
    <t>124 S High School Avenue</t>
  </si>
  <si>
    <t>667250267</t>
  </si>
  <si>
    <t>8086</t>
  </si>
  <si>
    <t>Scammon Elem</t>
  </si>
  <si>
    <t>400 E. Katy Street</t>
  </si>
  <si>
    <t>Scammon</t>
  </si>
  <si>
    <t>667736120</t>
  </si>
  <si>
    <t>D0494</t>
  </si>
  <si>
    <t>8110</t>
  </si>
  <si>
    <t>Syracuse</t>
  </si>
  <si>
    <t>Syracuse Elem</t>
  </si>
  <si>
    <t>PO Box 1187</t>
  </si>
  <si>
    <t>678781187</t>
  </si>
  <si>
    <t>8114</t>
  </si>
  <si>
    <t>Syracuse High</t>
  </si>
  <si>
    <t>D0495</t>
  </si>
  <si>
    <t>8132</t>
  </si>
  <si>
    <t>Ft Larned</t>
  </si>
  <si>
    <t>Hillside Elem</t>
  </si>
  <si>
    <t>Pawnee</t>
  </si>
  <si>
    <t>502 W 5th</t>
  </si>
  <si>
    <t>Larned</t>
  </si>
  <si>
    <t>67550</t>
  </si>
  <si>
    <t>8134</t>
  </si>
  <si>
    <t>Northside Elem</t>
  </si>
  <si>
    <t>1604 State</t>
  </si>
  <si>
    <t>8138</t>
  </si>
  <si>
    <t>Phinney Elem</t>
  </si>
  <si>
    <t>523 E 12th</t>
  </si>
  <si>
    <t>8140</t>
  </si>
  <si>
    <t>Larned Middle School</t>
  </si>
  <si>
    <t>904 Corse</t>
  </si>
  <si>
    <t>8142</t>
  </si>
  <si>
    <t>Larned Sr High</t>
  </si>
  <si>
    <t>815  Corse</t>
  </si>
  <si>
    <t>D0496</t>
  </si>
  <si>
    <t>8166</t>
  </si>
  <si>
    <t>Pawnee Heights</t>
  </si>
  <si>
    <t>Pawnee Heights Elementary</t>
  </si>
  <si>
    <t>P.O. Box 5</t>
  </si>
  <si>
    <t>Burdett</t>
  </si>
  <si>
    <t>675230005</t>
  </si>
  <si>
    <t>8170</t>
  </si>
  <si>
    <t>Pawnee Heights High</t>
  </si>
  <si>
    <t>Rozel</t>
  </si>
  <si>
    <t>675740097</t>
  </si>
  <si>
    <t>D0497</t>
  </si>
  <si>
    <t>8185</t>
  </si>
  <si>
    <t>Lawrence</t>
  </si>
  <si>
    <t>Lawrence Virtual School</t>
  </si>
  <si>
    <t>2145 Louisiana</t>
  </si>
  <si>
    <t>66046</t>
  </si>
  <si>
    <t>8189</t>
  </si>
  <si>
    <t>2521 Inverness Drive</t>
  </si>
  <si>
    <t>660471973</t>
  </si>
  <si>
    <t>8190</t>
  </si>
  <si>
    <t>Prairie Park Elem</t>
  </si>
  <si>
    <t>2711 Kensington Road</t>
  </si>
  <si>
    <t>660468218</t>
  </si>
  <si>
    <t>8191</t>
  </si>
  <si>
    <t>Broken Arrow Elem</t>
  </si>
  <si>
    <t>2704 Louisiana St</t>
  </si>
  <si>
    <t>660464698</t>
  </si>
  <si>
    <t>8194</t>
  </si>
  <si>
    <t>Cordley Elem</t>
  </si>
  <si>
    <t>1837 Vermont St</t>
  </si>
  <si>
    <t>660444197</t>
  </si>
  <si>
    <t>8195</t>
  </si>
  <si>
    <t>101 Lawrence Avenue</t>
  </si>
  <si>
    <t>660491846</t>
  </si>
  <si>
    <t>8198</t>
  </si>
  <si>
    <t>Hillcrest Elem</t>
  </si>
  <si>
    <t>1045 Hilltop Dr</t>
  </si>
  <si>
    <t>660444599</t>
  </si>
  <si>
    <t>8200</t>
  </si>
  <si>
    <t>1605 Davis Rd</t>
  </si>
  <si>
    <t>660463233</t>
  </si>
  <si>
    <t>8202</t>
  </si>
  <si>
    <t>Quail Run Elementary</t>
  </si>
  <si>
    <t>1130 Inverness Drive</t>
  </si>
  <si>
    <t>660493809</t>
  </si>
  <si>
    <t>8204</t>
  </si>
  <si>
    <t>New York Elem</t>
  </si>
  <si>
    <t>936 New York Street</t>
  </si>
  <si>
    <t>660442795</t>
  </si>
  <si>
    <t>8206</t>
  </si>
  <si>
    <t>Pinckney Elem</t>
  </si>
  <si>
    <t>810 W 6 Street</t>
  </si>
  <si>
    <t>660442290</t>
  </si>
  <si>
    <t>8208</t>
  </si>
  <si>
    <t>Schwegler Elem</t>
  </si>
  <si>
    <t>2201 Ousdahl Rd</t>
  </si>
  <si>
    <t>660462757</t>
  </si>
  <si>
    <t>8210</t>
  </si>
  <si>
    <t>Sunset Hill Elem</t>
  </si>
  <si>
    <t>901 Schwarz Rd</t>
  </si>
  <si>
    <t>660492664</t>
  </si>
  <si>
    <t>8212</t>
  </si>
  <si>
    <t>Woodlawn Elem</t>
  </si>
  <si>
    <t>508 Elm St</t>
  </si>
  <si>
    <t>660445401</t>
  </si>
  <si>
    <t>8213</t>
  </si>
  <si>
    <t>Langston Hughes Elem</t>
  </si>
  <si>
    <t>1101 George Williams Way</t>
  </si>
  <si>
    <t>660495809</t>
  </si>
  <si>
    <t>8214</t>
  </si>
  <si>
    <t>Lawrence Central Jr Hi</t>
  </si>
  <si>
    <t>1400 Massachusetts St</t>
  </si>
  <si>
    <t>660443432</t>
  </si>
  <si>
    <t>8215</t>
  </si>
  <si>
    <t>Lawrence South Jr Hi</t>
  </si>
  <si>
    <t>2734 Louisiana St</t>
  </si>
  <si>
    <t>660464699</t>
  </si>
  <si>
    <t>8216</t>
  </si>
  <si>
    <t>Lawrence West Jr Hi</t>
  </si>
  <si>
    <t>2700 Harvard Road</t>
  </si>
  <si>
    <t>660492629</t>
  </si>
  <si>
    <t>8217</t>
  </si>
  <si>
    <t>Southwest Jr High</t>
  </si>
  <si>
    <t>2511 Inverness Drive</t>
  </si>
  <si>
    <t>8218</t>
  </si>
  <si>
    <t>Lawrence High</t>
  </si>
  <si>
    <t>1901 Louisiana St</t>
  </si>
  <si>
    <t>660462999</t>
  </si>
  <si>
    <t>8222</t>
  </si>
  <si>
    <t>Wakarusa Valley Elem</t>
  </si>
  <si>
    <t>1104 E 1000 Rd</t>
  </si>
  <si>
    <t>660479409</t>
  </si>
  <si>
    <t>8224</t>
  </si>
  <si>
    <t>Lawrence Free State High</t>
  </si>
  <si>
    <t>4700 Overland Drive</t>
  </si>
  <si>
    <t>660494130</t>
  </si>
  <si>
    <t>D0498</t>
  </si>
  <si>
    <t>8238</t>
  </si>
  <si>
    <t>Valley Heights</t>
  </si>
  <si>
    <t>Valley Heights Elem</t>
  </si>
  <si>
    <t>508 Chestnut</t>
  </si>
  <si>
    <t>Blue Rapids</t>
  </si>
  <si>
    <t>66411</t>
  </si>
  <si>
    <t>8246</t>
  </si>
  <si>
    <t>PO Box 389</t>
  </si>
  <si>
    <t>Waterville</t>
  </si>
  <si>
    <t>66548</t>
  </si>
  <si>
    <t>8252</t>
  </si>
  <si>
    <t>Valley Heights Jr/Sr High</t>
  </si>
  <si>
    <t>2274 6th Road</t>
  </si>
  <si>
    <t>D0499</t>
  </si>
  <si>
    <t>8264</t>
  </si>
  <si>
    <t>Galena</t>
  </si>
  <si>
    <t>Liberty Elem</t>
  </si>
  <si>
    <t>702 E. 7th Street</t>
  </si>
  <si>
    <t>66739</t>
  </si>
  <si>
    <t>8268</t>
  </si>
  <si>
    <t>Spring Grove Primary Center</t>
  </si>
  <si>
    <t>8270</t>
  </si>
  <si>
    <t>Galena Middle School</t>
  </si>
  <si>
    <t>8272</t>
  </si>
  <si>
    <t>Cornerstone Alternative Charter High School</t>
  </si>
  <si>
    <t>8274</t>
  </si>
  <si>
    <t>Galena High</t>
  </si>
  <si>
    <t>D0500</t>
  </si>
  <si>
    <t>8279</t>
  </si>
  <si>
    <t>Banneker Elem</t>
  </si>
  <si>
    <t>2026 N 4th Street</t>
  </si>
  <si>
    <t>661013449</t>
  </si>
  <si>
    <t>8281</t>
  </si>
  <si>
    <t>McKinley Elementary School</t>
  </si>
  <si>
    <t>611 N. 14th Street</t>
  </si>
  <si>
    <t>66102</t>
  </si>
  <si>
    <t>8282</t>
  </si>
  <si>
    <t>Silver City Elem</t>
  </si>
  <si>
    <t>2515 Lawrence Ave</t>
  </si>
  <si>
    <t>661062951</t>
  </si>
  <si>
    <t>8284</t>
  </si>
  <si>
    <t>Chelsea Elem</t>
  </si>
  <si>
    <t>2500 Wood</t>
  </si>
  <si>
    <t>661045346</t>
  </si>
  <si>
    <t>8285</t>
  </si>
  <si>
    <t>Douglass Elem</t>
  </si>
  <si>
    <t>1310 N 9th Street</t>
  </si>
  <si>
    <t>661012014</t>
  </si>
  <si>
    <t>8286</t>
  </si>
  <si>
    <t>M. Holman Academy of Excellence Charter</t>
  </si>
  <si>
    <t>334 Haskell Avenue</t>
  </si>
  <si>
    <t>66104</t>
  </si>
  <si>
    <t>8287</t>
  </si>
  <si>
    <t>Thomas A Edison Elem</t>
  </si>
  <si>
    <t>1000 Locust Street</t>
  </si>
  <si>
    <t>661032408</t>
  </si>
  <si>
    <t>8288</t>
  </si>
  <si>
    <t>Emerson Elem</t>
  </si>
  <si>
    <t>1429 S 29th</t>
  </si>
  <si>
    <t>661062132</t>
  </si>
  <si>
    <t>8290</t>
  </si>
  <si>
    <t>John Fiske Elem</t>
  </si>
  <si>
    <t>625 S Valley</t>
  </si>
  <si>
    <t>661051558</t>
  </si>
  <si>
    <t>8292</t>
  </si>
  <si>
    <t>Grant Elem</t>
  </si>
  <si>
    <t>1510 N 4th St</t>
  </si>
  <si>
    <t>661012319</t>
  </si>
  <si>
    <t>8293</t>
  </si>
  <si>
    <t>Bertram Caruthers Elem</t>
  </si>
  <si>
    <t>1100 Waverly</t>
  </si>
  <si>
    <t>661045650</t>
  </si>
  <si>
    <t>8294</t>
  </si>
  <si>
    <t>Fairfax Campus</t>
  </si>
  <si>
    <t>813 Barnett</t>
  </si>
  <si>
    <t>8298</t>
  </si>
  <si>
    <t>Mark Twain Elem</t>
  </si>
  <si>
    <t>2300 Minnesota Avenue</t>
  </si>
  <si>
    <t>661024007</t>
  </si>
  <si>
    <t>8303</t>
  </si>
  <si>
    <t>Noble Prentis Elem</t>
  </si>
  <si>
    <t>2337 S 14th Street</t>
  </si>
  <si>
    <t>661031503</t>
  </si>
  <si>
    <t>8305</t>
  </si>
  <si>
    <t>Quindaro Elem</t>
  </si>
  <si>
    <t>2800 Farrow</t>
  </si>
  <si>
    <t>661043936</t>
  </si>
  <si>
    <t>8308</t>
  </si>
  <si>
    <t>Frank Rushton Elem</t>
  </si>
  <si>
    <t>2605 W 43rd Avenue</t>
  </si>
  <si>
    <t>661033122</t>
  </si>
  <si>
    <t>8309</t>
  </si>
  <si>
    <t>New Stanley Elem</t>
  </si>
  <si>
    <t>3604 Metropolitan</t>
  </si>
  <si>
    <t>8311</t>
  </si>
  <si>
    <t>4820 Oakland</t>
  </si>
  <si>
    <t>661021742</t>
  </si>
  <si>
    <t>8312</t>
  </si>
  <si>
    <t>Wm A White Elem</t>
  </si>
  <si>
    <t>2600 N 43rd Terrace</t>
  </si>
  <si>
    <t>661043461</t>
  </si>
  <si>
    <t>8313</t>
  </si>
  <si>
    <t>295 S 10th Street</t>
  </si>
  <si>
    <t>661025550</t>
  </si>
  <si>
    <t>8315</t>
  </si>
  <si>
    <t>3400 Orville</t>
  </si>
  <si>
    <t>661024574</t>
  </si>
  <si>
    <t>8316</t>
  </si>
  <si>
    <t>Central Middle</t>
  </si>
  <si>
    <t>925 Ivandale</t>
  </si>
  <si>
    <t>661013643</t>
  </si>
  <si>
    <t>8317</t>
  </si>
  <si>
    <t>Northwest Middle</t>
  </si>
  <si>
    <t>2400 N 18th St</t>
  </si>
  <si>
    <t>661044711</t>
  </si>
  <si>
    <t>8319</t>
  </si>
  <si>
    <t>West Middle</t>
  </si>
  <si>
    <t>2600 N 44th Street</t>
  </si>
  <si>
    <t>8320</t>
  </si>
  <si>
    <t>Argentine Middle</t>
  </si>
  <si>
    <t>2123 Ruby Avenue</t>
  </si>
  <si>
    <t>661062990</t>
  </si>
  <si>
    <t>8321</t>
  </si>
  <si>
    <t>Rosedale Middle</t>
  </si>
  <si>
    <t>3600 Springfield</t>
  </si>
  <si>
    <t>661032005</t>
  </si>
  <si>
    <t>8322</t>
  </si>
  <si>
    <t>Sumner Academy of Arts &amp; Science</t>
  </si>
  <si>
    <t>1610 N 8th Street</t>
  </si>
  <si>
    <t>661012024</t>
  </si>
  <si>
    <t>8323</t>
  </si>
  <si>
    <t>Wyandotte High</t>
  </si>
  <si>
    <t>2501 Minneosta Avenue</t>
  </si>
  <si>
    <t>661024021</t>
  </si>
  <si>
    <t>8324</t>
  </si>
  <si>
    <t>Arrowhead Middle</t>
  </si>
  <si>
    <t>1715 N 82nd Street</t>
  </si>
  <si>
    <t>661122003</t>
  </si>
  <si>
    <t>8326</t>
  </si>
  <si>
    <t>Bethel Elem</t>
  </si>
  <si>
    <t>7850 Yecker</t>
  </si>
  <si>
    <t>661091658</t>
  </si>
  <si>
    <t>8327</t>
  </si>
  <si>
    <t>J C Harmon High</t>
  </si>
  <si>
    <t>2400 Steele Rd</t>
  </si>
  <si>
    <t>661064318</t>
  </si>
  <si>
    <t>8328</t>
  </si>
  <si>
    <t>Coronado Middle</t>
  </si>
  <si>
    <t>1735 N 64th Terr</t>
  </si>
  <si>
    <t>661021009</t>
  </si>
  <si>
    <t>8329</t>
  </si>
  <si>
    <t>F L Schlagle High</t>
  </si>
  <si>
    <t>2214 N 59th St</t>
  </si>
  <si>
    <t>661042821</t>
  </si>
  <si>
    <t>8330</t>
  </si>
  <si>
    <t>Claude A Huyck Elem</t>
  </si>
  <si>
    <t>1530 N 83rd Street</t>
  </si>
  <si>
    <t>661121712</t>
  </si>
  <si>
    <t>8331</t>
  </si>
  <si>
    <t>D D Eisenhower Middle</t>
  </si>
  <si>
    <t>2901 N 72nd St</t>
  </si>
  <si>
    <t>661098331</t>
  </si>
  <si>
    <t>8332</t>
  </si>
  <si>
    <t>Hazel Grove Elem</t>
  </si>
  <si>
    <t>2401 N 67th St</t>
  </si>
  <si>
    <t>661042632</t>
  </si>
  <si>
    <t>8340</t>
  </si>
  <si>
    <t>John F Kennedy Elem</t>
  </si>
  <si>
    <t>2600 N 72nd St</t>
  </si>
  <si>
    <t>661092541</t>
  </si>
  <si>
    <t>8342</t>
  </si>
  <si>
    <t>Lindbergh Elem</t>
  </si>
  <si>
    <t>641 N 57th St</t>
  </si>
  <si>
    <t>661023309</t>
  </si>
  <si>
    <t>8346</t>
  </si>
  <si>
    <t>Stony Point South</t>
  </si>
  <si>
    <t>150 South 78th St</t>
  </si>
  <si>
    <t>661112910</t>
  </si>
  <si>
    <t>8348</t>
  </si>
  <si>
    <t>Stony Point North</t>
  </si>
  <si>
    <t>8200 Elizabeth</t>
  </si>
  <si>
    <t>661122601</t>
  </si>
  <si>
    <t>8350</t>
  </si>
  <si>
    <t>Washington High</t>
  </si>
  <si>
    <t>7340 Leavenworth Road</t>
  </si>
  <si>
    <t>661091226</t>
  </si>
  <si>
    <t>8352</t>
  </si>
  <si>
    <t>Welborn Elem</t>
  </si>
  <si>
    <t>5200 Leavenworth Rd</t>
  </si>
  <si>
    <t>661042133</t>
  </si>
  <si>
    <t>8354</t>
  </si>
  <si>
    <t>White Church Elem</t>
  </si>
  <si>
    <t>2226 N 85th St</t>
  </si>
  <si>
    <t>661092016</t>
  </si>
  <si>
    <t>8358</t>
  </si>
  <si>
    <t>M E Pearson Elem</t>
  </si>
  <si>
    <t>310 N 11th St</t>
  </si>
  <si>
    <t>661025136</t>
  </si>
  <si>
    <t>D0505</t>
  </si>
  <si>
    <t>8370</t>
  </si>
  <si>
    <t>Chetopa-St. Paul</t>
  </si>
  <si>
    <t>St. Paul Elementary School</t>
  </si>
  <si>
    <t>318 First Street</t>
  </si>
  <si>
    <t>St. Paul</t>
  </si>
  <si>
    <t>66771</t>
  </si>
  <si>
    <t>8372</t>
  </si>
  <si>
    <t>St. Paul High School</t>
  </si>
  <si>
    <t>8373</t>
  </si>
  <si>
    <t>St. Paul Middle School</t>
  </si>
  <si>
    <t>D0501</t>
  </si>
  <si>
    <t>8442</t>
  </si>
  <si>
    <t>Topeka Public Schools</t>
  </si>
  <si>
    <t>Avondale East Elem</t>
  </si>
  <si>
    <t>455 SE Golf Park Blvd</t>
  </si>
  <si>
    <t>666052862</t>
  </si>
  <si>
    <t>8444</t>
  </si>
  <si>
    <t>Shaner Elem</t>
  </si>
  <si>
    <t>1600 SW 34th St</t>
  </si>
  <si>
    <t>666112599</t>
  </si>
  <si>
    <t>8446</t>
  </si>
  <si>
    <t>Avondale West Elem</t>
  </si>
  <si>
    <t>3229 SW Westview Ave</t>
  </si>
  <si>
    <t>666112597</t>
  </si>
  <si>
    <t>8452</t>
  </si>
  <si>
    <t>Chase Middle School</t>
  </si>
  <si>
    <t>2250 NE State St</t>
  </si>
  <si>
    <t>666161390</t>
  </si>
  <si>
    <t>8462</t>
  </si>
  <si>
    <t>Highland Park Central</t>
  </si>
  <si>
    <t>2717 SE Illinois Ave</t>
  </si>
  <si>
    <t>666051497</t>
  </si>
  <si>
    <t>8465</t>
  </si>
  <si>
    <t>Ross Elementary</t>
  </si>
  <si>
    <t>1400 SE 34th St</t>
  </si>
  <si>
    <t>666052684</t>
  </si>
  <si>
    <t>8467</t>
  </si>
  <si>
    <t>Hope Street Charter Academy</t>
  </si>
  <si>
    <t>1900 SW Hope Street</t>
  </si>
  <si>
    <t>666043557</t>
  </si>
  <si>
    <t>8471</t>
  </si>
  <si>
    <t>200 SE 40th St</t>
  </si>
  <si>
    <t>666091400</t>
  </si>
  <si>
    <t>8472</t>
  </si>
  <si>
    <t>Lowman Hill Elem</t>
  </si>
  <si>
    <t>1101 SW Garfield Ave</t>
  </si>
  <si>
    <t>666041311</t>
  </si>
  <si>
    <t>8474</t>
  </si>
  <si>
    <t>Lundgren Elem</t>
  </si>
  <si>
    <t>1020 NE Forest Ave</t>
  </si>
  <si>
    <t>666161490</t>
  </si>
  <si>
    <t>8478</t>
  </si>
  <si>
    <t>Maude Bishop Elem</t>
  </si>
  <si>
    <t>3601 SW 31st St</t>
  </si>
  <si>
    <t>666142889</t>
  </si>
  <si>
    <t>8480</t>
  </si>
  <si>
    <t>McCarter Elem</t>
  </si>
  <si>
    <t>5512 SW 16th St</t>
  </si>
  <si>
    <t>666042271</t>
  </si>
  <si>
    <t>8482</t>
  </si>
  <si>
    <t>McClure Elem</t>
  </si>
  <si>
    <t>2529 SW Chelsea Dr</t>
  </si>
  <si>
    <t>666141600</t>
  </si>
  <si>
    <t>8484</t>
  </si>
  <si>
    <t>McEachron Elem</t>
  </si>
  <si>
    <t>4433 SW 29th Terr</t>
  </si>
  <si>
    <t>666143199</t>
  </si>
  <si>
    <t>8486</t>
  </si>
  <si>
    <t>Meadows Elementary</t>
  </si>
  <si>
    <t>201 SW Clay St</t>
  </si>
  <si>
    <t>666061194</t>
  </si>
  <si>
    <t>8494</t>
  </si>
  <si>
    <t>Quincy Elem</t>
  </si>
  <si>
    <t>1500 NE Quincy St</t>
  </si>
  <si>
    <t>666081264</t>
  </si>
  <si>
    <t>8496</t>
  </si>
  <si>
    <t>Quinton Heights Elem</t>
  </si>
  <si>
    <t>2331 SW Topeka Blvd</t>
  </si>
  <si>
    <t>666111258</t>
  </si>
  <si>
    <t>8498</t>
  </si>
  <si>
    <t>Randolph Elem</t>
  </si>
  <si>
    <t>1400 SW Randolph Ave</t>
  </si>
  <si>
    <t>666042600</t>
  </si>
  <si>
    <t>8499</t>
  </si>
  <si>
    <t>Scott Computer Technology Magnet</t>
  </si>
  <si>
    <t>401 SE Market St</t>
  </si>
  <si>
    <t>666072076</t>
  </si>
  <si>
    <t>8501</t>
  </si>
  <si>
    <t>1125 SW 14th St</t>
  </si>
  <si>
    <t>666042996</t>
  </si>
  <si>
    <t>8504</t>
  </si>
  <si>
    <t>State Street Elem</t>
  </si>
  <si>
    <t>500 NE Sumner St</t>
  </si>
  <si>
    <t>666161391</t>
  </si>
  <si>
    <t>8506</t>
  </si>
  <si>
    <t>Stout Elem</t>
  </si>
  <si>
    <t>2303 SW College Ave</t>
  </si>
  <si>
    <t>666111405</t>
  </si>
  <si>
    <t>8512</t>
  </si>
  <si>
    <t>Whitson Elem</t>
  </si>
  <si>
    <t>1725 SW Arnold Ave</t>
  </si>
  <si>
    <t>666043300</t>
  </si>
  <si>
    <t>8513</t>
  </si>
  <si>
    <t>Williams Science and Fine Arts Magnet School</t>
  </si>
  <si>
    <t>1301 SE Monroe St</t>
  </si>
  <si>
    <t>666121161</t>
  </si>
  <si>
    <t>8524</t>
  </si>
  <si>
    <t>Eisenhower Middle School</t>
  </si>
  <si>
    <t>3305 SE Minnesota Ave</t>
  </si>
  <si>
    <t>666052500</t>
  </si>
  <si>
    <t>8530</t>
  </si>
  <si>
    <t>Jardine Middle School</t>
  </si>
  <si>
    <t>2600 SW 33rd St</t>
  </si>
  <si>
    <t>666111883</t>
  </si>
  <si>
    <t>8532</t>
  </si>
  <si>
    <t>Landon Middle School</t>
  </si>
  <si>
    <t>731 SW Fairlawn Rd</t>
  </si>
  <si>
    <t>666062336</t>
  </si>
  <si>
    <t>8533</t>
  </si>
  <si>
    <t>Marjorie French Middle School</t>
  </si>
  <si>
    <t>5257 SW 33rd St</t>
  </si>
  <si>
    <t>666144099</t>
  </si>
  <si>
    <t>8536</t>
  </si>
  <si>
    <t>Highland Park High</t>
  </si>
  <si>
    <t>2424 SE California Ave</t>
  </si>
  <si>
    <t>666051797</t>
  </si>
  <si>
    <t>8538</t>
  </si>
  <si>
    <t>Topeka High</t>
  </si>
  <si>
    <t>800 SW 10th St</t>
  </si>
  <si>
    <t>666121687</t>
  </si>
  <si>
    <t>8540</t>
  </si>
  <si>
    <t>Topeka West High</t>
  </si>
  <si>
    <t>2001 SW Fairlawn Rd</t>
  </si>
  <si>
    <t>666043598</t>
  </si>
  <si>
    <t>8552</t>
  </si>
  <si>
    <t>Capital City</t>
  </si>
  <si>
    <t>500 SW Tuffy Kellog Dr</t>
  </si>
  <si>
    <t>666062403</t>
  </si>
  <si>
    <t>D0502</t>
  </si>
  <si>
    <t>8580</t>
  </si>
  <si>
    <t>Lewis</t>
  </si>
  <si>
    <t>Lewis Elem</t>
  </si>
  <si>
    <t>675520097</t>
  </si>
  <si>
    <t>D0503</t>
  </si>
  <si>
    <t>8586</t>
  </si>
  <si>
    <t>Parsons</t>
  </si>
  <si>
    <t>Labette</t>
  </si>
  <si>
    <t>300 S 14th St</t>
  </si>
  <si>
    <t>67357</t>
  </si>
  <si>
    <t>8587</t>
  </si>
  <si>
    <t>Guthridge Elem</t>
  </si>
  <si>
    <t>1020 S 31st</t>
  </si>
  <si>
    <t>8588</t>
  </si>
  <si>
    <t>1800 Dirr</t>
  </si>
  <si>
    <t>8589</t>
  </si>
  <si>
    <t>Parsons Health Careers Academy</t>
  </si>
  <si>
    <t>Box 1056</t>
  </si>
  <si>
    <t>673571056</t>
  </si>
  <si>
    <t>8594</t>
  </si>
  <si>
    <t>Parsons Middle School</t>
  </si>
  <si>
    <t>2719 Main</t>
  </si>
  <si>
    <t>8596</t>
  </si>
  <si>
    <t>Parsons Sr High</t>
  </si>
  <si>
    <t>3030 Morton</t>
  </si>
  <si>
    <t>D0504</t>
  </si>
  <si>
    <t>8620</t>
  </si>
  <si>
    <t>Oswego</t>
  </si>
  <si>
    <t>Oswego Middle</t>
  </si>
  <si>
    <t>673560129</t>
  </si>
  <si>
    <t>8622</t>
  </si>
  <si>
    <t>Oswego Neosho Hgts Elem</t>
  </si>
  <si>
    <t>8623</t>
  </si>
  <si>
    <t>Service Valley Charter Academy</t>
  </si>
  <si>
    <t>8624</t>
  </si>
  <si>
    <t>Oswego High</t>
  </si>
  <si>
    <t>8636</t>
  </si>
  <si>
    <t>Chetopa Elem</t>
  </si>
  <si>
    <t>430 Elm Street</t>
  </si>
  <si>
    <t>Chetopa</t>
  </si>
  <si>
    <t>673368852</t>
  </si>
  <si>
    <t>8638</t>
  </si>
  <si>
    <t>Chetopa High</t>
  </si>
  <si>
    <t>D0506</t>
  </si>
  <si>
    <t>8652</t>
  </si>
  <si>
    <t>Labette County</t>
  </si>
  <si>
    <t>Altamont Elem</t>
  </si>
  <si>
    <t>Box 306</t>
  </si>
  <si>
    <t>Altamont</t>
  </si>
  <si>
    <t>673300306</t>
  </si>
  <si>
    <t>8654</t>
  </si>
  <si>
    <t>Labette County High School</t>
  </si>
  <si>
    <t>Box 407</t>
  </si>
  <si>
    <t>673300407</t>
  </si>
  <si>
    <t>8658</t>
  </si>
  <si>
    <t>Bartlett Elem</t>
  </si>
  <si>
    <t>Box 4676</t>
  </si>
  <si>
    <t>Bartlett</t>
  </si>
  <si>
    <t>67332</t>
  </si>
  <si>
    <t>8666</t>
  </si>
  <si>
    <t>Edna Elem</t>
  </si>
  <si>
    <t>Box 220</t>
  </si>
  <si>
    <t>Edna</t>
  </si>
  <si>
    <t>673420220</t>
  </si>
  <si>
    <t>8680</t>
  </si>
  <si>
    <t>Meadowview Elem</t>
  </si>
  <si>
    <t>1377  21,000 Road</t>
  </si>
  <si>
    <t>673578080</t>
  </si>
  <si>
    <t>8684</t>
  </si>
  <si>
    <t>Mound Valley Elem</t>
  </si>
  <si>
    <t>402 Walnut</t>
  </si>
  <si>
    <t>Mound Valley</t>
  </si>
  <si>
    <t>67354</t>
  </si>
  <si>
    <t>D0507</t>
  </si>
  <si>
    <t>8694</t>
  </si>
  <si>
    <t>Satanta</t>
  </si>
  <si>
    <t>Satanta Elem</t>
  </si>
  <si>
    <t>Box 129</t>
  </si>
  <si>
    <t>678700129</t>
  </si>
  <si>
    <t>8696</t>
  </si>
  <si>
    <t>Satanta Jr-Sr High</t>
  </si>
  <si>
    <t>Box 69</t>
  </si>
  <si>
    <t>678700069</t>
  </si>
  <si>
    <t>D0508</t>
  </si>
  <si>
    <t>8702</t>
  </si>
  <si>
    <t>Baxter Springs</t>
  </si>
  <si>
    <t>1501 Park Ave</t>
  </si>
  <si>
    <t>66713</t>
  </si>
  <si>
    <t>8704</t>
  </si>
  <si>
    <t>801 Lincoln</t>
  </si>
  <si>
    <t>8708</t>
  </si>
  <si>
    <t>Baxter Springs Middle</t>
  </si>
  <si>
    <t>1520 Cleveland</t>
  </si>
  <si>
    <t>8710</t>
  </si>
  <si>
    <t>Baxter Springs High</t>
  </si>
  <si>
    <t>100 N Military</t>
  </si>
  <si>
    <t>D0509</t>
  </si>
  <si>
    <t>8742</t>
  </si>
  <si>
    <t>South Haven</t>
  </si>
  <si>
    <t>South Haven Elem</t>
  </si>
  <si>
    <t>P.O. Box 229</t>
  </si>
  <si>
    <t>671400229</t>
  </si>
  <si>
    <t>8744</t>
  </si>
  <si>
    <t>South Haven High</t>
  </si>
  <si>
    <t>P O Box 229</t>
  </si>
  <si>
    <t>D0511</t>
  </si>
  <si>
    <t>8762</t>
  </si>
  <si>
    <t>Attica</t>
  </si>
  <si>
    <t>Puls Elem</t>
  </si>
  <si>
    <t>P.O. Box 415</t>
  </si>
  <si>
    <t>670090415</t>
  </si>
  <si>
    <t>8764</t>
  </si>
  <si>
    <t>Attica High</t>
  </si>
  <si>
    <t>D0512</t>
  </si>
  <si>
    <t>8774</t>
  </si>
  <si>
    <t>Shawnee Mission Pub Sch</t>
  </si>
  <si>
    <t>East Antioch Elem</t>
  </si>
  <si>
    <t>7342 Lowell</t>
  </si>
  <si>
    <t>Shawnee Mission</t>
  </si>
  <si>
    <t>662041832</t>
  </si>
  <si>
    <t>8776</t>
  </si>
  <si>
    <t>Apache Elem</t>
  </si>
  <si>
    <t>8910 Goddard</t>
  </si>
  <si>
    <t>662141998</t>
  </si>
  <si>
    <t>8782</t>
  </si>
  <si>
    <t>Belinder Elem</t>
  </si>
  <si>
    <t>7230 Belinder Rd</t>
  </si>
  <si>
    <t>662083302</t>
  </si>
  <si>
    <t>8784</t>
  </si>
  <si>
    <t>Bluejacket-Flint</t>
  </si>
  <si>
    <t>11615 W 49th Ter</t>
  </si>
  <si>
    <t>662031099</t>
  </si>
  <si>
    <t>8786</t>
  </si>
  <si>
    <t>5300 W 86th St</t>
  </si>
  <si>
    <t>662071799</t>
  </si>
  <si>
    <t>8787</t>
  </si>
  <si>
    <t>5901 Alden</t>
  </si>
  <si>
    <t>662163849</t>
  </si>
  <si>
    <t>8788</t>
  </si>
  <si>
    <t>Brookridge Elem</t>
  </si>
  <si>
    <t>9920 Lowell</t>
  </si>
  <si>
    <t>662123487</t>
  </si>
  <si>
    <t>8790</t>
  </si>
  <si>
    <t>Brookwood Elem</t>
  </si>
  <si>
    <t>3411 West 103rd Street</t>
  </si>
  <si>
    <t>662062597</t>
  </si>
  <si>
    <t>8791</t>
  </si>
  <si>
    <t>Christa McAuliffe Elem</t>
  </si>
  <si>
    <t>15600 W 83rd St</t>
  </si>
  <si>
    <t>662191500</t>
  </si>
  <si>
    <t>8793</t>
  </si>
  <si>
    <t>Comanche Elem</t>
  </si>
  <si>
    <t>8200 Grant</t>
  </si>
  <si>
    <t>662123299</t>
  </si>
  <si>
    <t>8794</t>
  </si>
  <si>
    <t>Corinth Elem</t>
  </si>
  <si>
    <t>8301 Mission Road</t>
  </si>
  <si>
    <t>662061386</t>
  </si>
  <si>
    <t>8796</t>
  </si>
  <si>
    <t>Crestview Elem</t>
  </si>
  <si>
    <t>6101 Craig Rd</t>
  </si>
  <si>
    <t>662023037</t>
  </si>
  <si>
    <t>8798</t>
  </si>
  <si>
    <t>Dorothy Moody Elem</t>
  </si>
  <si>
    <t>10101 England</t>
  </si>
  <si>
    <t>662125329</t>
  </si>
  <si>
    <t>8806</t>
  </si>
  <si>
    <t>Highlands Elem</t>
  </si>
  <si>
    <t>6200 Roe</t>
  </si>
  <si>
    <t>662053052</t>
  </si>
  <si>
    <t>8808</t>
  </si>
  <si>
    <t>John Diemer Elem</t>
  </si>
  <si>
    <t>9600 Lamar</t>
  </si>
  <si>
    <t>662072832</t>
  </si>
  <si>
    <t>8812</t>
  </si>
  <si>
    <t>Shawanoe Elem</t>
  </si>
  <si>
    <t>11230 W 75th</t>
  </si>
  <si>
    <t>662141203</t>
  </si>
  <si>
    <t>8814</t>
  </si>
  <si>
    <t>Bonjour Elem</t>
  </si>
  <si>
    <t>9400 Pflumm Rd</t>
  </si>
  <si>
    <t>662153399</t>
  </si>
  <si>
    <t>8815</t>
  </si>
  <si>
    <t>Merriam Park Elementary</t>
  </si>
  <si>
    <t>6100 Mastin</t>
  </si>
  <si>
    <t>66203</t>
  </si>
  <si>
    <t>8816</t>
  </si>
  <si>
    <t>Ray Marsh Elem</t>
  </si>
  <si>
    <t>5642 Rosehill</t>
  </si>
  <si>
    <t>662161699</t>
  </si>
  <si>
    <t>8819</t>
  </si>
  <si>
    <t>Mill Creek Elem</t>
  </si>
  <si>
    <t>13951 W 79th St</t>
  </si>
  <si>
    <t>662155300</t>
  </si>
  <si>
    <t>8822</t>
  </si>
  <si>
    <t>Nieman Elem</t>
  </si>
  <si>
    <t>10917 W 67th St</t>
  </si>
  <si>
    <t>662033898</t>
  </si>
  <si>
    <t>8824</t>
  </si>
  <si>
    <t>Oak Park-Carpenter Elementary</t>
  </si>
  <si>
    <t>10000 Nieman</t>
  </si>
  <si>
    <t>66214</t>
  </si>
  <si>
    <t>8826</t>
  </si>
  <si>
    <t>Overland Park Elem</t>
  </si>
  <si>
    <t>8150 Santa Fe Dr</t>
  </si>
  <si>
    <t>662043608</t>
  </si>
  <si>
    <t>8828</t>
  </si>
  <si>
    <t>Pawnee Elem</t>
  </si>
  <si>
    <t>9501 W 91st St</t>
  </si>
  <si>
    <t>662124738</t>
  </si>
  <si>
    <t>8832</t>
  </si>
  <si>
    <t>Prairie Elem</t>
  </si>
  <si>
    <t>6642 Mission Road</t>
  </si>
  <si>
    <t>662081796</t>
  </si>
  <si>
    <t>8834</t>
  </si>
  <si>
    <t>Rhein Benninghoven Elem</t>
  </si>
  <si>
    <t>6720 Caenen</t>
  </si>
  <si>
    <t>662162486</t>
  </si>
  <si>
    <t>8836</t>
  </si>
  <si>
    <t>Rising Star Elem</t>
  </si>
  <si>
    <t>8600 Candlelight</t>
  </si>
  <si>
    <t>662156030</t>
  </si>
  <si>
    <t>8838</t>
  </si>
  <si>
    <t>Roesland Elem</t>
  </si>
  <si>
    <t>4900 Parish Dr</t>
  </si>
  <si>
    <t>662051370</t>
  </si>
  <si>
    <t>8842</t>
  </si>
  <si>
    <t>Rosehill Elem</t>
  </si>
  <si>
    <t>9801 Rosehill</t>
  </si>
  <si>
    <t>662151499</t>
  </si>
  <si>
    <t>8844</t>
  </si>
  <si>
    <t>Rushton Elem</t>
  </si>
  <si>
    <t>6001 W 52nd St</t>
  </si>
  <si>
    <t>662021699</t>
  </si>
  <si>
    <t>8846</t>
  </si>
  <si>
    <t>Santa Fe Trail Elem</t>
  </si>
  <si>
    <t>7100 Lamar</t>
  </si>
  <si>
    <t>662042199</t>
  </si>
  <si>
    <t>8857</t>
  </si>
  <si>
    <t>8955 Loiret Blvd</t>
  </si>
  <si>
    <t>662191427</t>
  </si>
  <si>
    <t>8858</t>
  </si>
  <si>
    <t>6301 W 78th St</t>
  </si>
  <si>
    <t>662043199</t>
  </si>
  <si>
    <t>8860</t>
  </si>
  <si>
    <t>Trailwood Elem</t>
  </si>
  <si>
    <t>5101 W 95th St</t>
  </si>
  <si>
    <t>662073399</t>
  </si>
  <si>
    <t>8864</t>
  </si>
  <si>
    <t>Westwood View Elem</t>
  </si>
  <si>
    <t>2511 W 50th St</t>
  </si>
  <si>
    <t>662052031</t>
  </si>
  <si>
    <t>8868</t>
  </si>
  <si>
    <t>Westridge Middle</t>
  </si>
  <si>
    <t>9300 Nieman Rd</t>
  </si>
  <si>
    <t>662141855</t>
  </si>
  <si>
    <t>8870</t>
  </si>
  <si>
    <t>Hocker Grove Middle</t>
  </si>
  <si>
    <t>10400 Johnson Drive</t>
  </si>
  <si>
    <t>662032895</t>
  </si>
  <si>
    <t>8874</t>
  </si>
  <si>
    <t>Indian Hills Middle</t>
  </si>
  <si>
    <t>6400 Mission Rd</t>
  </si>
  <si>
    <t>662081700</t>
  </si>
  <si>
    <t>8876</t>
  </si>
  <si>
    <t>Mission Valley Middle</t>
  </si>
  <si>
    <t>8500 Mission Rd</t>
  </si>
  <si>
    <t>662061389</t>
  </si>
  <si>
    <t>8878</t>
  </si>
  <si>
    <t>Antioch Middle</t>
  </si>
  <si>
    <t>8200 W 71st St</t>
  </si>
  <si>
    <t>662041715</t>
  </si>
  <si>
    <t>8880</t>
  </si>
  <si>
    <t>Indian Woods Middle</t>
  </si>
  <si>
    <t>9700 Woodson</t>
  </si>
  <si>
    <t>662072800</t>
  </si>
  <si>
    <t>8884</t>
  </si>
  <si>
    <t>Trailridge Middle</t>
  </si>
  <si>
    <t>7500 Quivira Rd</t>
  </si>
  <si>
    <t>662163597</t>
  </si>
  <si>
    <t>8886</t>
  </si>
  <si>
    <t>Shawnee Mission East High</t>
  </si>
  <si>
    <t>7500 Mission Rd</t>
  </si>
  <si>
    <t>662084298</t>
  </si>
  <si>
    <t>8888</t>
  </si>
  <si>
    <t>Shawnee Mission North High</t>
  </si>
  <si>
    <t>7401 Johnson Drive</t>
  </si>
  <si>
    <t>662022394</t>
  </si>
  <si>
    <t>8890</t>
  </si>
  <si>
    <t>Shawnee Mission Northwest High</t>
  </si>
  <si>
    <t>12701 W 67th Street</t>
  </si>
  <si>
    <t>662163599</t>
  </si>
  <si>
    <t>8892</t>
  </si>
  <si>
    <t>Shawnee Mission South High</t>
  </si>
  <si>
    <t>5800 W 107th St</t>
  </si>
  <si>
    <t>662072599</t>
  </si>
  <si>
    <t>8894</t>
  </si>
  <si>
    <t>Shawnee Mission West High</t>
  </si>
  <si>
    <t>8800 W 85th St</t>
  </si>
  <si>
    <t>662123898</t>
  </si>
  <si>
    <t>9300</t>
  </si>
  <si>
    <t>Sunnyside Elementary School</t>
  </si>
  <si>
    <t>16025 S. Lindenwood</t>
  </si>
  <si>
    <t>9301</t>
  </si>
  <si>
    <t>Chisholm Trail Junior</t>
  </si>
  <si>
    <t>16700 W. 159th Street</t>
  </si>
  <si>
    <t>9302</t>
  </si>
  <si>
    <t>Arbor Creek Elementary</t>
  </si>
  <si>
    <t>16150 S Brougham</t>
  </si>
  <si>
    <t>9304</t>
  </si>
  <si>
    <t>Manchester Park Elementary</t>
  </si>
  <si>
    <t>9810 Prairie Creek Rd</t>
  </si>
  <si>
    <t>66220</t>
  </si>
  <si>
    <t>9305</t>
  </si>
  <si>
    <t>Clearwater Creek Elementary</t>
  </si>
  <si>
    <t>930 Clearwater Creek Drive</t>
  </si>
  <si>
    <t>9306</t>
  </si>
  <si>
    <t>Prairie Trail Junior High School</t>
  </si>
  <si>
    <t>21600 W 107th</t>
  </si>
  <si>
    <t>9307</t>
  </si>
  <si>
    <t>Ravenwood Elementary</t>
  </si>
  <si>
    <t>12211 S. Clinton</t>
  </si>
  <si>
    <t>9311</t>
  </si>
  <si>
    <t>Forest View Elem</t>
  </si>
  <si>
    <t>P.O. Box 2000</t>
  </si>
  <si>
    <t>66063</t>
  </si>
  <si>
    <t>USD Name</t>
  </si>
  <si>
    <t>City</t>
  </si>
  <si>
    <t>State</t>
  </si>
  <si>
    <t>Free Enrollment</t>
  </si>
  <si>
    <t>Reduced Enrollment</t>
  </si>
  <si>
    <t>USD #</t>
  </si>
  <si>
    <t>Bldg #</t>
  </si>
  <si>
    <t>Building Name</t>
  </si>
  <si>
    <t>Address</t>
  </si>
  <si>
    <t>Zip</t>
  </si>
  <si>
    <t>Co.</t>
  </si>
  <si>
    <t>Percent Free &amp; Reduced</t>
  </si>
  <si>
    <t>9/21/2009 Total Students</t>
  </si>
  <si>
    <t>Nemaha Valley Elementary &amp; Middle Sch</t>
  </si>
  <si>
    <t>Percent Free</t>
  </si>
  <si>
    <t>Percent Reduced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</si>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</sst>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10" fontId="3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3" fontId="3" fillId="0" borderId="2" xfId="0" applyNumberFormat="1" applyFont="1" applyFill="1" applyBorder="1" applyAlignment="1">
      <alignment horizontal="right" wrapText="1"/>
    </xf>
    <xf numFmtId="10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10" fontId="2" fillId="0" borderId="0" xfId="0" applyNumberFormat="1" applyFont="1" applyFill="1" applyBorder="1" applyAlignment="1">
      <alignment horizontal="right" wrapText="1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1.25" x14ac:dyDescent="0.2"/>
  <cols>
    <col min="1" max="1" width="5.42578125" style="21" customWidth="1"/>
    <col min="2" max="2" width="4.85546875" style="21" bestFit="1" customWidth="1"/>
    <col min="3" max="3" width="20.85546875" style="11" customWidth="1"/>
    <col min="4" max="4" width="35.140625" style="11" customWidth="1"/>
    <col min="5" max="5" width="28.5703125" style="11" hidden="1" customWidth="1"/>
    <col min="6" max="6" width="16.7109375" style="11" hidden="1" customWidth="1"/>
    <col min="7" max="7" width="10.7109375" style="11" bestFit="1" customWidth="1"/>
    <col min="8" max="8" width="5.5703125" style="11" hidden="1" customWidth="1"/>
    <col min="9" max="9" width="10" style="11" hidden="1" customWidth="1"/>
    <col min="10" max="10" width="8.140625" style="18" customWidth="1"/>
    <col min="11" max="12" width="8.42578125" style="18" bestFit="1" customWidth="1"/>
    <col min="13" max="13" width="8" style="18" customWidth="1"/>
    <col min="14" max="14" width="8.5703125" style="18" customWidth="1"/>
    <col min="15" max="15" width="9.140625" style="11" customWidth="1"/>
    <col min="16" max="16384" width="9.140625" style="11"/>
  </cols>
  <sheetData>
    <row r="1" spans="1:15" s="7" customFormat="1" ht="34.5" thickBot="1" x14ac:dyDescent="0.25">
      <c r="A1" s="2" t="s">
        <v>5749</v>
      </c>
      <c r="B1" s="2" t="s">
        <v>5750</v>
      </c>
      <c r="C1" s="1" t="s">
        <v>5744</v>
      </c>
      <c r="D1" s="1" t="s">
        <v>5751</v>
      </c>
      <c r="E1" s="2" t="s">
        <v>5752</v>
      </c>
      <c r="F1" s="2" t="s">
        <v>5745</v>
      </c>
      <c r="G1" s="3" t="s">
        <v>5754</v>
      </c>
      <c r="H1" s="4" t="s">
        <v>5746</v>
      </c>
      <c r="I1" s="2" t="s">
        <v>5753</v>
      </c>
      <c r="J1" s="5" t="s">
        <v>5756</v>
      </c>
      <c r="K1" s="5" t="s">
        <v>5747</v>
      </c>
      <c r="L1" s="5" t="s">
        <v>5748</v>
      </c>
      <c r="M1" s="5" t="s">
        <v>5758</v>
      </c>
      <c r="N1" s="5" t="s">
        <v>5759</v>
      </c>
      <c r="O1" s="6" t="s">
        <v>5755</v>
      </c>
    </row>
    <row r="2" spans="1:15" x14ac:dyDescent="0.2">
      <c r="A2" s="19" t="s">
        <v>0</v>
      </c>
      <c r="B2" s="19" t="s">
        <v>1</v>
      </c>
      <c r="C2" s="8" t="s">
        <v>2</v>
      </c>
      <c r="D2" s="8" t="s">
        <v>3</v>
      </c>
      <c r="E2" s="8" t="s">
        <v>5</v>
      </c>
      <c r="F2" s="8" t="s">
        <v>6</v>
      </c>
      <c r="G2" s="8" t="s">
        <v>4</v>
      </c>
      <c r="H2" s="8" t="s">
        <v>7</v>
      </c>
      <c r="I2" s="8" t="s">
        <v>8</v>
      </c>
      <c r="J2" s="9">
        <v>174</v>
      </c>
      <c r="K2" s="9">
        <v>53</v>
      </c>
      <c r="L2" s="9">
        <v>32</v>
      </c>
      <c r="M2" s="10">
        <f>K2/J2</f>
        <v>0.3045977011494253</v>
      </c>
      <c r="N2" s="10">
        <f>L2/J2</f>
        <v>0.18390804597701149</v>
      </c>
      <c r="O2" s="10">
        <v>0.4885057471264368</v>
      </c>
    </row>
    <row r="3" spans="1:15" x14ac:dyDescent="0.2">
      <c r="A3" s="19" t="s">
        <v>0</v>
      </c>
      <c r="B3" s="19" t="s">
        <v>9</v>
      </c>
      <c r="C3" s="8" t="s">
        <v>2</v>
      </c>
      <c r="D3" s="8" t="s">
        <v>10</v>
      </c>
      <c r="E3" s="8" t="s">
        <v>11</v>
      </c>
      <c r="F3" s="8" t="s">
        <v>6</v>
      </c>
      <c r="G3" s="8" t="s">
        <v>4</v>
      </c>
      <c r="H3" s="8" t="s">
        <v>7</v>
      </c>
      <c r="I3" s="8" t="s">
        <v>8</v>
      </c>
      <c r="J3" s="9">
        <v>226</v>
      </c>
      <c r="K3" s="9">
        <v>110</v>
      </c>
      <c r="L3" s="9">
        <v>33</v>
      </c>
      <c r="M3" s="10">
        <f t="shared" ref="M3:M66" si="0">K3/J3</f>
        <v>0.48672566371681414</v>
      </c>
      <c r="N3" s="10">
        <f t="shared" ref="N3:N66" si="1">L3/J3</f>
        <v>0.14601769911504425</v>
      </c>
      <c r="O3" s="10">
        <v>0.63274336283185839</v>
      </c>
    </row>
    <row r="4" spans="1:15" x14ac:dyDescent="0.2">
      <c r="A4" s="19" t="s">
        <v>0</v>
      </c>
      <c r="B4" s="19" t="s">
        <v>12</v>
      </c>
      <c r="C4" s="8" t="s">
        <v>2</v>
      </c>
      <c r="D4" s="8" t="s">
        <v>13</v>
      </c>
      <c r="E4" s="8" t="s">
        <v>14</v>
      </c>
      <c r="F4" s="8" t="s">
        <v>15</v>
      </c>
      <c r="G4" s="8" t="s">
        <v>4</v>
      </c>
      <c r="H4" s="8" t="s">
        <v>7</v>
      </c>
      <c r="I4" s="8" t="s">
        <v>16</v>
      </c>
      <c r="J4" s="9">
        <v>130</v>
      </c>
      <c r="K4" s="9">
        <v>49</v>
      </c>
      <c r="L4" s="9">
        <v>20</v>
      </c>
      <c r="M4" s="10">
        <f t="shared" si="0"/>
        <v>0.37692307692307692</v>
      </c>
      <c r="N4" s="10">
        <f t="shared" si="1"/>
        <v>0.15384615384615385</v>
      </c>
      <c r="O4" s="10">
        <v>0.53076923076923077</v>
      </c>
    </row>
    <row r="5" spans="1:15" x14ac:dyDescent="0.2">
      <c r="A5" s="19" t="s">
        <v>17</v>
      </c>
      <c r="B5" s="19" t="s">
        <v>18</v>
      </c>
      <c r="C5" s="8" t="s">
        <v>19</v>
      </c>
      <c r="D5" s="8" t="s">
        <v>20</v>
      </c>
      <c r="E5" s="8" t="s">
        <v>22</v>
      </c>
      <c r="F5" s="8" t="s">
        <v>23</v>
      </c>
      <c r="G5" s="8" t="s">
        <v>21</v>
      </c>
      <c r="H5" s="8" t="s">
        <v>7</v>
      </c>
      <c r="I5" s="8" t="s">
        <v>24</v>
      </c>
      <c r="J5" s="9">
        <v>378</v>
      </c>
      <c r="K5" s="9">
        <v>147</v>
      </c>
      <c r="L5" s="9">
        <v>28</v>
      </c>
      <c r="M5" s="10">
        <f t="shared" si="0"/>
        <v>0.3888888888888889</v>
      </c>
      <c r="N5" s="10">
        <f t="shared" si="1"/>
        <v>7.407407407407407E-2</v>
      </c>
      <c r="O5" s="10">
        <v>0.46296296296296297</v>
      </c>
    </row>
    <row r="6" spans="1:15" x14ac:dyDescent="0.2">
      <c r="A6" s="19" t="s">
        <v>17</v>
      </c>
      <c r="B6" s="19" t="s">
        <v>25</v>
      </c>
      <c r="C6" s="8" t="s">
        <v>19</v>
      </c>
      <c r="D6" s="8" t="s">
        <v>26</v>
      </c>
      <c r="E6" s="8" t="s">
        <v>22</v>
      </c>
      <c r="F6" s="8" t="s">
        <v>23</v>
      </c>
      <c r="G6" s="8" t="s">
        <v>21</v>
      </c>
      <c r="H6" s="8" t="s">
        <v>7</v>
      </c>
      <c r="I6" s="8" t="s">
        <v>24</v>
      </c>
      <c r="J6" s="9">
        <v>335</v>
      </c>
      <c r="K6" s="9">
        <v>86</v>
      </c>
      <c r="L6" s="9">
        <v>17</v>
      </c>
      <c r="M6" s="10">
        <f t="shared" si="0"/>
        <v>0.25671641791044775</v>
      </c>
      <c r="N6" s="10">
        <f t="shared" si="1"/>
        <v>5.0746268656716415E-2</v>
      </c>
      <c r="O6" s="10">
        <v>0.30746268656716419</v>
      </c>
    </row>
    <row r="7" spans="1:15" x14ac:dyDescent="0.2">
      <c r="A7" s="19" t="s">
        <v>1959</v>
      </c>
      <c r="B7" s="19" t="s">
        <v>1960</v>
      </c>
      <c r="C7" s="8" t="s">
        <v>1961</v>
      </c>
      <c r="D7" s="8" t="s">
        <v>1962</v>
      </c>
      <c r="E7" s="8" t="s">
        <v>1964</v>
      </c>
      <c r="F7" s="8" t="s">
        <v>1965</v>
      </c>
      <c r="G7" s="8" t="s">
        <v>1963</v>
      </c>
      <c r="H7" s="8" t="s">
        <v>7</v>
      </c>
      <c r="I7" s="8" t="s">
        <v>1966</v>
      </c>
      <c r="J7" s="9">
        <v>66</v>
      </c>
      <c r="K7" s="9">
        <v>23</v>
      </c>
      <c r="L7" s="9">
        <v>9</v>
      </c>
      <c r="M7" s="10">
        <f t="shared" si="0"/>
        <v>0.34848484848484851</v>
      </c>
      <c r="N7" s="10">
        <f t="shared" si="1"/>
        <v>0.13636363636363635</v>
      </c>
      <c r="O7" s="10">
        <v>0.48484848484848486</v>
      </c>
    </row>
    <row r="8" spans="1:15" x14ac:dyDescent="0.2">
      <c r="A8" s="19" t="s">
        <v>1959</v>
      </c>
      <c r="B8" s="19" t="s">
        <v>2350</v>
      </c>
      <c r="C8" s="8" t="s">
        <v>1961</v>
      </c>
      <c r="D8" s="8" t="s">
        <v>2351</v>
      </c>
      <c r="E8" s="8" t="s">
        <v>2352</v>
      </c>
      <c r="F8" s="8" t="s">
        <v>1965</v>
      </c>
      <c r="G8" s="8" t="s">
        <v>1963</v>
      </c>
      <c r="H8" s="8" t="s">
        <v>7</v>
      </c>
      <c r="I8" s="8" t="s">
        <v>1966</v>
      </c>
      <c r="J8" s="9">
        <v>75</v>
      </c>
      <c r="K8" s="9">
        <v>40</v>
      </c>
      <c r="L8" s="9">
        <v>13</v>
      </c>
      <c r="M8" s="10">
        <f t="shared" si="0"/>
        <v>0.53333333333333333</v>
      </c>
      <c r="N8" s="10">
        <f t="shared" si="1"/>
        <v>0.17333333333333334</v>
      </c>
      <c r="O8" s="10">
        <v>0.70666666666666667</v>
      </c>
    </row>
    <row r="9" spans="1:15" x14ac:dyDescent="0.2">
      <c r="A9" s="19" t="s">
        <v>2338</v>
      </c>
      <c r="B9" s="19" t="s">
        <v>2339</v>
      </c>
      <c r="C9" s="8" t="s">
        <v>2340</v>
      </c>
      <c r="D9" s="8" t="s">
        <v>2341</v>
      </c>
      <c r="E9" s="8" t="s">
        <v>2343</v>
      </c>
      <c r="F9" s="8" t="s">
        <v>2344</v>
      </c>
      <c r="G9" s="8" t="s">
        <v>2342</v>
      </c>
      <c r="H9" s="8" t="s">
        <v>7</v>
      </c>
      <c r="I9" s="8" t="s">
        <v>2345</v>
      </c>
      <c r="J9" s="9">
        <v>156</v>
      </c>
      <c r="K9" s="9">
        <v>54</v>
      </c>
      <c r="L9" s="9">
        <v>36</v>
      </c>
      <c r="M9" s="10">
        <f t="shared" si="0"/>
        <v>0.34615384615384615</v>
      </c>
      <c r="N9" s="10">
        <f t="shared" si="1"/>
        <v>0.23076923076923078</v>
      </c>
      <c r="O9" s="10">
        <v>0.57692307692307687</v>
      </c>
    </row>
    <row r="10" spans="1:15" x14ac:dyDescent="0.2">
      <c r="A10" s="19" t="s">
        <v>2338</v>
      </c>
      <c r="B10" s="19" t="s">
        <v>2346</v>
      </c>
      <c r="C10" s="8" t="s">
        <v>2340</v>
      </c>
      <c r="D10" s="8" t="s">
        <v>2347</v>
      </c>
      <c r="E10" s="8" t="s">
        <v>2348</v>
      </c>
      <c r="F10" s="8" t="s">
        <v>2344</v>
      </c>
      <c r="G10" s="8" t="s">
        <v>2342</v>
      </c>
      <c r="H10" s="8" t="s">
        <v>7</v>
      </c>
      <c r="I10" s="8" t="s">
        <v>2349</v>
      </c>
      <c r="J10" s="9">
        <v>170</v>
      </c>
      <c r="K10" s="9">
        <v>57</v>
      </c>
      <c r="L10" s="9">
        <v>33</v>
      </c>
      <c r="M10" s="10">
        <f t="shared" si="0"/>
        <v>0.3352941176470588</v>
      </c>
      <c r="N10" s="10">
        <f t="shared" si="1"/>
        <v>0.19411764705882353</v>
      </c>
      <c r="O10" s="10">
        <v>0.52941176470588236</v>
      </c>
    </row>
    <row r="11" spans="1:15" x14ac:dyDescent="0.2">
      <c r="A11" s="19" t="s">
        <v>2036</v>
      </c>
      <c r="B11" s="19" t="s">
        <v>2037</v>
      </c>
      <c r="C11" s="8" t="s">
        <v>2038</v>
      </c>
      <c r="D11" s="8" t="s">
        <v>2039</v>
      </c>
      <c r="E11" s="8" t="s">
        <v>2041</v>
      </c>
      <c r="F11" s="8" t="s">
        <v>2042</v>
      </c>
      <c r="G11" s="8" t="s">
        <v>2040</v>
      </c>
      <c r="H11" s="8" t="s">
        <v>7</v>
      </c>
      <c r="I11" s="8" t="s">
        <v>2043</v>
      </c>
      <c r="J11" s="9">
        <v>35</v>
      </c>
      <c r="K11" s="9">
        <v>12</v>
      </c>
      <c r="L11" s="9">
        <v>7</v>
      </c>
      <c r="M11" s="10">
        <f t="shared" si="0"/>
        <v>0.34285714285714286</v>
      </c>
      <c r="N11" s="10">
        <f t="shared" si="1"/>
        <v>0.2</v>
      </c>
      <c r="O11" s="10">
        <v>0.54285714285714282</v>
      </c>
    </row>
    <row r="12" spans="1:15" x14ac:dyDescent="0.2">
      <c r="A12" s="19" t="s">
        <v>2036</v>
      </c>
      <c r="B12" s="19" t="s">
        <v>2044</v>
      </c>
      <c r="C12" s="8" t="s">
        <v>2038</v>
      </c>
      <c r="D12" s="8" t="s">
        <v>2045</v>
      </c>
      <c r="E12" s="8" t="s">
        <v>2046</v>
      </c>
      <c r="F12" s="8" t="s">
        <v>2042</v>
      </c>
      <c r="G12" s="8" t="s">
        <v>2040</v>
      </c>
      <c r="H12" s="8" t="s">
        <v>7</v>
      </c>
      <c r="I12" s="8" t="s">
        <v>2043</v>
      </c>
      <c r="J12" s="9">
        <v>54</v>
      </c>
      <c r="K12" s="9">
        <v>25</v>
      </c>
      <c r="L12" s="9">
        <v>1</v>
      </c>
      <c r="M12" s="10">
        <f t="shared" si="0"/>
        <v>0.46296296296296297</v>
      </c>
      <c r="N12" s="10">
        <f t="shared" si="1"/>
        <v>1.8518518518518517E-2</v>
      </c>
      <c r="O12" s="10">
        <v>0.48148148148148145</v>
      </c>
    </row>
    <row r="13" spans="1:15" x14ac:dyDescent="0.2">
      <c r="A13" s="19" t="s">
        <v>2036</v>
      </c>
      <c r="B13" s="19" t="s">
        <v>2057</v>
      </c>
      <c r="C13" s="8" t="s">
        <v>2038</v>
      </c>
      <c r="D13" s="8" t="s">
        <v>2058</v>
      </c>
      <c r="E13" s="8" t="s">
        <v>2059</v>
      </c>
      <c r="F13" s="8" t="s">
        <v>2060</v>
      </c>
      <c r="G13" s="8" t="s">
        <v>2040</v>
      </c>
      <c r="H13" s="8" t="s">
        <v>7</v>
      </c>
      <c r="I13" s="8" t="s">
        <v>2061</v>
      </c>
      <c r="J13" s="9">
        <v>83</v>
      </c>
      <c r="K13" s="9">
        <v>47</v>
      </c>
      <c r="L13" s="9">
        <v>8</v>
      </c>
      <c r="M13" s="10">
        <f t="shared" si="0"/>
        <v>0.5662650602409639</v>
      </c>
      <c r="N13" s="10">
        <f t="shared" si="1"/>
        <v>9.6385542168674704E-2</v>
      </c>
      <c r="O13" s="10">
        <v>0.66265060240963858</v>
      </c>
    </row>
    <row r="14" spans="1:15" x14ac:dyDescent="0.2">
      <c r="A14" s="19" t="s">
        <v>2070</v>
      </c>
      <c r="B14" s="19" t="s">
        <v>2071</v>
      </c>
      <c r="C14" s="8" t="s">
        <v>2072</v>
      </c>
      <c r="D14" s="8" t="s">
        <v>2073</v>
      </c>
      <c r="E14" s="8" t="s">
        <v>2075</v>
      </c>
      <c r="F14" s="8" t="s">
        <v>2076</v>
      </c>
      <c r="G14" s="8" t="s">
        <v>2074</v>
      </c>
      <c r="H14" s="8" t="s">
        <v>7</v>
      </c>
      <c r="I14" s="8" t="s">
        <v>2077</v>
      </c>
      <c r="J14" s="9">
        <v>99</v>
      </c>
      <c r="K14" s="9">
        <v>42</v>
      </c>
      <c r="L14" s="9">
        <v>18</v>
      </c>
      <c r="M14" s="10">
        <f t="shared" si="0"/>
        <v>0.42424242424242425</v>
      </c>
      <c r="N14" s="10">
        <f t="shared" si="1"/>
        <v>0.18181818181818182</v>
      </c>
      <c r="O14" s="10">
        <v>0.60606060606060608</v>
      </c>
    </row>
    <row r="15" spans="1:15" x14ac:dyDescent="0.2">
      <c r="A15" s="19" t="s">
        <v>2070</v>
      </c>
      <c r="B15" s="19" t="s">
        <v>2078</v>
      </c>
      <c r="C15" s="8" t="s">
        <v>2072</v>
      </c>
      <c r="D15" s="8" t="s">
        <v>2079</v>
      </c>
      <c r="E15" s="8" t="s">
        <v>2080</v>
      </c>
      <c r="F15" s="8" t="s">
        <v>2076</v>
      </c>
      <c r="G15" s="8" t="s">
        <v>2074</v>
      </c>
      <c r="H15" s="8" t="s">
        <v>7</v>
      </c>
      <c r="I15" s="8" t="s">
        <v>2077</v>
      </c>
      <c r="J15" s="9">
        <v>129</v>
      </c>
      <c r="K15" s="9">
        <v>23</v>
      </c>
      <c r="L15" s="9">
        <v>19</v>
      </c>
      <c r="M15" s="10">
        <f t="shared" si="0"/>
        <v>0.17829457364341086</v>
      </c>
      <c r="N15" s="10">
        <f t="shared" si="1"/>
        <v>0.14728682170542637</v>
      </c>
      <c r="O15" s="10">
        <v>0.32558139534883723</v>
      </c>
    </row>
    <row r="16" spans="1:15" x14ac:dyDescent="0.2">
      <c r="A16" s="19" t="s">
        <v>2070</v>
      </c>
      <c r="B16" s="19" t="s">
        <v>2081</v>
      </c>
      <c r="C16" s="8" t="s">
        <v>2072</v>
      </c>
      <c r="D16" s="8" t="s">
        <v>2082</v>
      </c>
      <c r="E16" s="8" t="s">
        <v>2083</v>
      </c>
      <c r="F16" s="8" t="s">
        <v>2076</v>
      </c>
      <c r="G16" s="8" t="s">
        <v>2074</v>
      </c>
      <c r="H16" s="8" t="s">
        <v>7</v>
      </c>
      <c r="I16" s="8" t="s">
        <v>2077</v>
      </c>
      <c r="J16" s="9">
        <v>81</v>
      </c>
      <c r="K16" s="9">
        <v>23</v>
      </c>
      <c r="L16" s="9">
        <v>9</v>
      </c>
      <c r="M16" s="10">
        <f t="shared" si="0"/>
        <v>0.2839506172839506</v>
      </c>
      <c r="N16" s="10">
        <f t="shared" si="1"/>
        <v>0.1111111111111111</v>
      </c>
      <c r="O16" s="10">
        <v>0.39506172839506171</v>
      </c>
    </row>
    <row r="17" spans="1:15" x14ac:dyDescent="0.2">
      <c r="A17" s="19" t="s">
        <v>2084</v>
      </c>
      <c r="B17" s="19" t="s">
        <v>2085</v>
      </c>
      <c r="C17" s="8" t="s">
        <v>2086</v>
      </c>
      <c r="D17" s="8" t="s">
        <v>2087</v>
      </c>
      <c r="E17" s="8" t="s">
        <v>2088</v>
      </c>
      <c r="F17" s="8" t="s">
        <v>351</v>
      </c>
      <c r="G17" s="8" t="s">
        <v>351</v>
      </c>
      <c r="H17" s="8" t="s">
        <v>7</v>
      </c>
      <c r="I17" s="8" t="s">
        <v>2089</v>
      </c>
      <c r="J17" s="9">
        <v>191</v>
      </c>
      <c r="K17" s="9">
        <v>45</v>
      </c>
      <c r="L17" s="9">
        <v>32</v>
      </c>
      <c r="M17" s="10">
        <f t="shared" si="0"/>
        <v>0.2356020942408377</v>
      </c>
      <c r="N17" s="10">
        <f t="shared" si="1"/>
        <v>0.16753926701570682</v>
      </c>
      <c r="O17" s="10">
        <v>0.40314136125654448</v>
      </c>
    </row>
    <row r="18" spans="1:15" x14ac:dyDescent="0.2">
      <c r="A18" s="19" t="s">
        <v>2084</v>
      </c>
      <c r="B18" s="19" t="s">
        <v>2090</v>
      </c>
      <c r="C18" s="8" t="s">
        <v>2086</v>
      </c>
      <c r="D18" s="8" t="s">
        <v>2091</v>
      </c>
      <c r="E18" s="8" t="s">
        <v>2088</v>
      </c>
      <c r="F18" s="8" t="s">
        <v>351</v>
      </c>
      <c r="G18" s="8" t="s">
        <v>351</v>
      </c>
      <c r="H18" s="8" t="s">
        <v>7</v>
      </c>
      <c r="I18" s="8" t="s">
        <v>2089</v>
      </c>
      <c r="J18" s="9">
        <v>217</v>
      </c>
      <c r="K18" s="9">
        <v>83</v>
      </c>
      <c r="L18" s="9">
        <v>37</v>
      </c>
      <c r="M18" s="10">
        <f t="shared" si="0"/>
        <v>0.38248847926267282</v>
      </c>
      <c r="N18" s="10">
        <f t="shared" si="1"/>
        <v>0.17050691244239632</v>
      </c>
      <c r="O18" s="10">
        <v>0.55299539170506917</v>
      </c>
    </row>
    <row r="19" spans="1:15" x14ac:dyDescent="0.2">
      <c r="A19" s="19" t="s">
        <v>2062</v>
      </c>
      <c r="B19" s="19" t="s">
        <v>2063</v>
      </c>
      <c r="C19" s="8" t="s">
        <v>2064</v>
      </c>
      <c r="D19" s="8" t="s">
        <v>2065</v>
      </c>
      <c r="E19" s="8" t="s">
        <v>2067</v>
      </c>
      <c r="F19" s="8" t="s">
        <v>2068</v>
      </c>
      <c r="G19" s="8" t="s">
        <v>2066</v>
      </c>
      <c r="H19" s="8" t="s">
        <v>7</v>
      </c>
      <c r="I19" s="8" t="s">
        <v>2069</v>
      </c>
      <c r="J19" s="9">
        <v>193</v>
      </c>
      <c r="K19" s="9">
        <v>75</v>
      </c>
      <c r="L19" s="9">
        <v>38</v>
      </c>
      <c r="M19" s="10">
        <f t="shared" si="0"/>
        <v>0.38860103626943004</v>
      </c>
      <c r="N19" s="10">
        <f t="shared" si="1"/>
        <v>0.19689119170984457</v>
      </c>
      <c r="O19" s="10">
        <v>0.58549222797927458</v>
      </c>
    </row>
    <row r="20" spans="1:15" x14ac:dyDescent="0.2">
      <c r="A20" s="19" t="s">
        <v>2062</v>
      </c>
      <c r="B20" s="19" t="s">
        <v>2143</v>
      </c>
      <c r="C20" s="8" t="s">
        <v>2064</v>
      </c>
      <c r="D20" s="8" t="s">
        <v>2144</v>
      </c>
      <c r="E20" s="8" t="s">
        <v>2067</v>
      </c>
      <c r="F20" s="8" t="s">
        <v>2068</v>
      </c>
      <c r="G20" s="8" t="s">
        <v>2066</v>
      </c>
      <c r="H20" s="8" t="s">
        <v>7</v>
      </c>
      <c r="I20" s="8" t="s">
        <v>2069</v>
      </c>
      <c r="J20" s="9">
        <v>232</v>
      </c>
      <c r="K20" s="9">
        <v>70</v>
      </c>
      <c r="L20" s="9">
        <v>49</v>
      </c>
      <c r="M20" s="10">
        <f t="shared" si="0"/>
        <v>0.30172413793103448</v>
      </c>
      <c r="N20" s="10">
        <f t="shared" si="1"/>
        <v>0.21120689655172414</v>
      </c>
      <c r="O20" s="10">
        <v>0.51293103448275867</v>
      </c>
    </row>
    <row r="21" spans="1:15" x14ac:dyDescent="0.2">
      <c r="A21" s="19" t="s">
        <v>2062</v>
      </c>
      <c r="B21" s="19" t="s">
        <v>2145</v>
      </c>
      <c r="C21" s="8" t="s">
        <v>2064</v>
      </c>
      <c r="D21" s="8" t="s">
        <v>2146</v>
      </c>
      <c r="E21" s="8" t="s">
        <v>2067</v>
      </c>
      <c r="F21" s="8" t="s">
        <v>2068</v>
      </c>
      <c r="G21" s="8" t="s">
        <v>2066</v>
      </c>
      <c r="H21" s="8" t="s">
        <v>7</v>
      </c>
      <c r="I21" s="8" t="s">
        <v>2069</v>
      </c>
      <c r="J21" s="9">
        <v>72</v>
      </c>
      <c r="K21" s="9">
        <v>25</v>
      </c>
      <c r="L21" s="9">
        <v>15</v>
      </c>
      <c r="M21" s="10">
        <f t="shared" si="0"/>
        <v>0.34722222222222221</v>
      </c>
      <c r="N21" s="10">
        <f t="shared" si="1"/>
        <v>0.20833333333333334</v>
      </c>
      <c r="O21" s="10">
        <v>0.55555555555555558</v>
      </c>
    </row>
    <row r="22" spans="1:15" x14ac:dyDescent="0.2">
      <c r="A22" s="19" t="s">
        <v>75</v>
      </c>
      <c r="B22" s="19" t="s">
        <v>76</v>
      </c>
      <c r="C22" s="8" t="s">
        <v>77</v>
      </c>
      <c r="D22" s="8" t="s">
        <v>78</v>
      </c>
      <c r="E22" s="8" t="s">
        <v>80</v>
      </c>
      <c r="F22" s="8" t="s">
        <v>81</v>
      </c>
      <c r="G22" s="8" t="s">
        <v>79</v>
      </c>
      <c r="H22" s="8" t="s">
        <v>7</v>
      </c>
      <c r="I22" s="8" t="s">
        <v>82</v>
      </c>
      <c r="J22" s="9">
        <v>74</v>
      </c>
      <c r="K22" s="9">
        <v>27</v>
      </c>
      <c r="L22" s="9">
        <v>10</v>
      </c>
      <c r="M22" s="10">
        <f t="shared" si="0"/>
        <v>0.36486486486486486</v>
      </c>
      <c r="N22" s="10">
        <f t="shared" si="1"/>
        <v>0.13513513513513514</v>
      </c>
      <c r="O22" s="10">
        <v>0.5</v>
      </c>
    </row>
    <row r="23" spans="1:15" x14ac:dyDescent="0.2">
      <c r="A23" s="19" t="s">
        <v>75</v>
      </c>
      <c r="B23" s="19" t="s">
        <v>83</v>
      </c>
      <c r="C23" s="8" t="s">
        <v>77</v>
      </c>
      <c r="D23" s="8" t="s">
        <v>84</v>
      </c>
      <c r="E23" s="8" t="s">
        <v>80</v>
      </c>
      <c r="F23" s="8" t="s">
        <v>81</v>
      </c>
      <c r="G23" s="8" t="s">
        <v>79</v>
      </c>
      <c r="H23" s="8" t="s">
        <v>7</v>
      </c>
      <c r="I23" s="8" t="s">
        <v>82</v>
      </c>
      <c r="J23" s="9">
        <v>68</v>
      </c>
      <c r="K23" s="9">
        <v>20</v>
      </c>
      <c r="L23" s="9">
        <v>13</v>
      </c>
      <c r="M23" s="10">
        <f t="shared" si="0"/>
        <v>0.29411764705882354</v>
      </c>
      <c r="N23" s="10">
        <f t="shared" si="1"/>
        <v>0.19117647058823528</v>
      </c>
      <c r="O23" s="10">
        <v>0.48529411764705882</v>
      </c>
    </row>
    <row r="24" spans="1:15" x14ac:dyDescent="0.2">
      <c r="A24" s="19" t="s">
        <v>75</v>
      </c>
      <c r="B24" s="19" t="s">
        <v>85</v>
      </c>
      <c r="C24" s="8" t="s">
        <v>77</v>
      </c>
      <c r="D24" s="8" t="s">
        <v>86</v>
      </c>
      <c r="E24" s="8" t="s">
        <v>88</v>
      </c>
      <c r="F24" s="8" t="s">
        <v>89</v>
      </c>
      <c r="G24" s="8" t="s">
        <v>87</v>
      </c>
      <c r="H24" s="8" t="s">
        <v>7</v>
      </c>
      <c r="I24" s="8" t="s">
        <v>90</v>
      </c>
      <c r="J24" s="9">
        <v>103</v>
      </c>
      <c r="K24" s="9">
        <v>39</v>
      </c>
      <c r="L24" s="9">
        <v>21</v>
      </c>
      <c r="M24" s="10">
        <f t="shared" si="0"/>
        <v>0.37864077669902912</v>
      </c>
      <c r="N24" s="10">
        <f t="shared" si="1"/>
        <v>0.20388349514563106</v>
      </c>
      <c r="O24" s="10">
        <v>0.58252427184466016</v>
      </c>
    </row>
    <row r="25" spans="1:15" x14ac:dyDescent="0.2">
      <c r="A25" s="19" t="s">
        <v>91</v>
      </c>
      <c r="B25" s="19" t="s">
        <v>92</v>
      </c>
      <c r="C25" s="8" t="s">
        <v>93</v>
      </c>
      <c r="D25" s="8" t="s">
        <v>94</v>
      </c>
      <c r="E25" s="8" t="s">
        <v>96</v>
      </c>
      <c r="F25" s="8" t="s">
        <v>97</v>
      </c>
      <c r="G25" s="8" t="s">
        <v>95</v>
      </c>
      <c r="H25" s="8" t="s">
        <v>7</v>
      </c>
      <c r="I25" s="8" t="s">
        <v>98</v>
      </c>
      <c r="J25" s="9">
        <v>74</v>
      </c>
      <c r="K25" s="9">
        <v>18</v>
      </c>
      <c r="L25" s="9">
        <v>13</v>
      </c>
      <c r="M25" s="10">
        <f t="shared" si="0"/>
        <v>0.24324324324324326</v>
      </c>
      <c r="N25" s="10">
        <f t="shared" si="1"/>
        <v>0.17567567567567569</v>
      </c>
      <c r="O25" s="10">
        <v>0.41891891891891891</v>
      </c>
    </row>
    <row r="26" spans="1:15" x14ac:dyDescent="0.2">
      <c r="A26" s="19" t="s">
        <v>91</v>
      </c>
      <c r="B26" s="19" t="s">
        <v>99</v>
      </c>
      <c r="C26" s="8" t="s">
        <v>93</v>
      </c>
      <c r="D26" s="8" t="s">
        <v>100</v>
      </c>
      <c r="E26" s="8" t="s">
        <v>101</v>
      </c>
      <c r="F26" s="8" t="s">
        <v>102</v>
      </c>
      <c r="G26" s="8" t="s">
        <v>95</v>
      </c>
      <c r="H26" s="8" t="s">
        <v>7</v>
      </c>
      <c r="I26" s="8" t="s">
        <v>103</v>
      </c>
      <c r="J26" s="9">
        <v>152</v>
      </c>
      <c r="K26" s="9">
        <v>30</v>
      </c>
      <c r="L26" s="9">
        <v>13</v>
      </c>
      <c r="M26" s="10">
        <f t="shared" si="0"/>
        <v>0.19736842105263158</v>
      </c>
      <c r="N26" s="10">
        <f t="shared" si="1"/>
        <v>8.5526315789473686E-2</v>
      </c>
      <c r="O26" s="10">
        <v>0.28289473684210525</v>
      </c>
    </row>
    <row r="27" spans="1:15" x14ac:dyDescent="0.2">
      <c r="A27" s="19" t="s">
        <v>91</v>
      </c>
      <c r="B27" s="19" t="s">
        <v>104</v>
      </c>
      <c r="C27" s="8" t="s">
        <v>93</v>
      </c>
      <c r="D27" s="8" t="s">
        <v>105</v>
      </c>
      <c r="E27" s="8" t="s">
        <v>96</v>
      </c>
      <c r="F27" s="8" t="s">
        <v>97</v>
      </c>
      <c r="G27" s="8" t="s">
        <v>95</v>
      </c>
      <c r="H27" s="8" t="s">
        <v>7</v>
      </c>
      <c r="I27" s="8" t="s">
        <v>98</v>
      </c>
      <c r="J27" s="9">
        <v>83</v>
      </c>
      <c r="K27" s="9">
        <v>14</v>
      </c>
      <c r="L27" s="9">
        <v>11</v>
      </c>
      <c r="M27" s="10">
        <f t="shared" si="0"/>
        <v>0.16867469879518071</v>
      </c>
      <c r="N27" s="10">
        <f t="shared" si="1"/>
        <v>0.13253012048192772</v>
      </c>
      <c r="O27" s="10">
        <v>0.30120481927710846</v>
      </c>
    </row>
    <row r="28" spans="1:15" x14ac:dyDescent="0.2">
      <c r="A28" s="19" t="s">
        <v>91</v>
      </c>
      <c r="B28" s="19" t="s">
        <v>106</v>
      </c>
      <c r="C28" s="8" t="s">
        <v>93</v>
      </c>
      <c r="D28" s="8" t="s">
        <v>107</v>
      </c>
      <c r="E28" s="8" t="s">
        <v>101</v>
      </c>
      <c r="F28" s="8" t="s">
        <v>102</v>
      </c>
      <c r="G28" s="8" t="s">
        <v>95</v>
      </c>
      <c r="H28" s="8" t="s">
        <v>7</v>
      </c>
      <c r="I28" s="8" t="s">
        <v>103</v>
      </c>
      <c r="J28" s="9">
        <v>84</v>
      </c>
      <c r="K28" s="9">
        <v>32</v>
      </c>
      <c r="L28" s="9">
        <v>12</v>
      </c>
      <c r="M28" s="10">
        <f t="shared" si="0"/>
        <v>0.38095238095238093</v>
      </c>
      <c r="N28" s="10">
        <f t="shared" si="1"/>
        <v>0.14285714285714285</v>
      </c>
      <c r="O28" s="10">
        <v>0.52380952380952384</v>
      </c>
    </row>
    <row r="29" spans="1:15" x14ac:dyDescent="0.2">
      <c r="A29" s="19" t="s">
        <v>27</v>
      </c>
      <c r="B29" s="19" t="s">
        <v>28</v>
      </c>
      <c r="C29" s="8" t="s">
        <v>29</v>
      </c>
      <c r="D29" s="8" t="s">
        <v>30</v>
      </c>
      <c r="E29" s="8" t="s">
        <v>32</v>
      </c>
      <c r="F29" s="8" t="s">
        <v>33</v>
      </c>
      <c r="G29" s="8" t="s">
        <v>31</v>
      </c>
      <c r="H29" s="8" t="s">
        <v>7</v>
      </c>
      <c r="I29" s="8" t="s">
        <v>34</v>
      </c>
      <c r="J29" s="9">
        <v>94</v>
      </c>
      <c r="K29" s="9">
        <v>38</v>
      </c>
      <c r="L29" s="9">
        <v>17</v>
      </c>
      <c r="M29" s="10">
        <f t="shared" si="0"/>
        <v>0.40425531914893614</v>
      </c>
      <c r="N29" s="10">
        <f t="shared" si="1"/>
        <v>0.18085106382978725</v>
      </c>
      <c r="O29" s="10">
        <v>0.58510638297872342</v>
      </c>
    </row>
    <row r="30" spans="1:15" x14ac:dyDescent="0.2">
      <c r="A30" s="19" t="s">
        <v>27</v>
      </c>
      <c r="B30" s="19" t="s">
        <v>35</v>
      </c>
      <c r="C30" s="8" t="s">
        <v>29</v>
      </c>
      <c r="D30" s="8" t="s">
        <v>36</v>
      </c>
      <c r="E30" s="8" t="s">
        <v>32</v>
      </c>
      <c r="F30" s="8" t="s">
        <v>33</v>
      </c>
      <c r="G30" s="8" t="s">
        <v>31</v>
      </c>
      <c r="H30" s="8" t="s">
        <v>7</v>
      </c>
      <c r="I30" s="8" t="s">
        <v>34</v>
      </c>
      <c r="J30" s="9">
        <v>129</v>
      </c>
      <c r="K30" s="9">
        <v>37</v>
      </c>
      <c r="L30" s="9">
        <v>21</v>
      </c>
      <c r="M30" s="10">
        <f t="shared" si="0"/>
        <v>0.2868217054263566</v>
      </c>
      <c r="N30" s="10">
        <f t="shared" si="1"/>
        <v>0.16279069767441862</v>
      </c>
      <c r="O30" s="10">
        <v>0.44961240310077522</v>
      </c>
    </row>
    <row r="31" spans="1:15" x14ac:dyDescent="0.2">
      <c r="A31" s="19" t="s">
        <v>37</v>
      </c>
      <c r="B31" s="19" t="s">
        <v>38</v>
      </c>
      <c r="C31" s="8" t="s">
        <v>39</v>
      </c>
      <c r="D31" s="8" t="s">
        <v>40</v>
      </c>
      <c r="E31" s="8" t="s">
        <v>42</v>
      </c>
      <c r="F31" s="8" t="s">
        <v>43</v>
      </c>
      <c r="G31" s="8" t="s">
        <v>41</v>
      </c>
      <c r="H31" s="8" t="s">
        <v>7</v>
      </c>
      <c r="I31" s="8" t="s">
        <v>44</v>
      </c>
      <c r="J31" s="9">
        <v>293</v>
      </c>
      <c r="K31" s="9">
        <v>195</v>
      </c>
      <c r="L31" s="9">
        <v>52</v>
      </c>
      <c r="M31" s="10">
        <f t="shared" si="0"/>
        <v>0.66552901023890787</v>
      </c>
      <c r="N31" s="10">
        <f t="shared" si="1"/>
        <v>0.17747440273037543</v>
      </c>
      <c r="O31" s="10">
        <v>0.84300341296928327</v>
      </c>
    </row>
    <row r="32" spans="1:15" x14ac:dyDescent="0.2">
      <c r="A32" s="19" t="s">
        <v>37</v>
      </c>
      <c r="B32" s="19" t="s">
        <v>45</v>
      </c>
      <c r="C32" s="8" t="s">
        <v>39</v>
      </c>
      <c r="D32" s="8" t="s">
        <v>46</v>
      </c>
      <c r="E32" s="8" t="s">
        <v>47</v>
      </c>
      <c r="F32" s="8" t="s">
        <v>43</v>
      </c>
      <c r="G32" s="8" t="s">
        <v>41</v>
      </c>
      <c r="H32" s="8" t="s">
        <v>7</v>
      </c>
      <c r="I32" s="8" t="s">
        <v>44</v>
      </c>
      <c r="J32" s="9">
        <v>474</v>
      </c>
      <c r="K32" s="9">
        <v>310</v>
      </c>
      <c r="L32" s="9">
        <v>50</v>
      </c>
      <c r="M32" s="10">
        <f t="shared" si="0"/>
        <v>0.65400843881856541</v>
      </c>
      <c r="N32" s="10">
        <f t="shared" si="1"/>
        <v>0.10548523206751055</v>
      </c>
      <c r="O32" s="10">
        <v>0.759493670886076</v>
      </c>
    </row>
    <row r="33" spans="1:15" x14ac:dyDescent="0.2">
      <c r="A33" s="19" t="s">
        <v>37</v>
      </c>
      <c r="B33" s="19" t="s">
        <v>48</v>
      </c>
      <c r="C33" s="8" t="s">
        <v>39</v>
      </c>
      <c r="D33" s="8" t="s">
        <v>49</v>
      </c>
      <c r="E33" s="8" t="s">
        <v>50</v>
      </c>
      <c r="F33" s="8" t="s">
        <v>43</v>
      </c>
      <c r="G33" s="8" t="s">
        <v>41</v>
      </c>
      <c r="H33" s="8" t="s">
        <v>7</v>
      </c>
      <c r="I33" s="8" t="s">
        <v>44</v>
      </c>
      <c r="J33" s="9">
        <v>416</v>
      </c>
      <c r="K33" s="9">
        <v>242</v>
      </c>
      <c r="L33" s="9">
        <v>70</v>
      </c>
      <c r="M33" s="10">
        <f t="shared" si="0"/>
        <v>0.58173076923076927</v>
      </c>
      <c r="N33" s="10">
        <f t="shared" si="1"/>
        <v>0.16826923076923078</v>
      </c>
      <c r="O33" s="10">
        <v>0.75</v>
      </c>
    </row>
    <row r="34" spans="1:15" x14ac:dyDescent="0.2">
      <c r="A34" s="19" t="s">
        <v>37</v>
      </c>
      <c r="B34" s="19" t="s">
        <v>51</v>
      </c>
      <c r="C34" s="8" t="s">
        <v>39</v>
      </c>
      <c r="D34" s="8" t="s">
        <v>52</v>
      </c>
      <c r="E34" s="8" t="s">
        <v>53</v>
      </c>
      <c r="F34" s="8" t="s">
        <v>43</v>
      </c>
      <c r="G34" s="8" t="s">
        <v>41</v>
      </c>
      <c r="H34" s="8" t="s">
        <v>7</v>
      </c>
      <c r="I34" s="8" t="s">
        <v>44</v>
      </c>
      <c r="J34" s="9">
        <v>486</v>
      </c>
      <c r="K34" s="9">
        <v>279</v>
      </c>
      <c r="L34" s="9">
        <v>67</v>
      </c>
      <c r="M34" s="10">
        <f t="shared" si="0"/>
        <v>0.57407407407407407</v>
      </c>
      <c r="N34" s="10">
        <f t="shared" si="1"/>
        <v>0.13786008230452676</v>
      </c>
      <c r="O34" s="10">
        <v>0.7119341563786008</v>
      </c>
    </row>
    <row r="35" spans="1:15" x14ac:dyDescent="0.2">
      <c r="A35" s="19" t="s">
        <v>37</v>
      </c>
      <c r="B35" s="19" t="s">
        <v>54</v>
      </c>
      <c r="C35" s="8" t="s">
        <v>39</v>
      </c>
      <c r="D35" s="8" t="s">
        <v>55</v>
      </c>
      <c r="E35" s="8" t="s">
        <v>56</v>
      </c>
      <c r="F35" s="8" t="s">
        <v>43</v>
      </c>
      <c r="G35" s="8" t="s">
        <v>41</v>
      </c>
      <c r="H35" s="8" t="s">
        <v>7</v>
      </c>
      <c r="I35" s="8" t="s">
        <v>44</v>
      </c>
      <c r="J35" s="9">
        <v>490</v>
      </c>
      <c r="K35" s="9">
        <v>315</v>
      </c>
      <c r="L35" s="9">
        <v>61</v>
      </c>
      <c r="M35" s="10">
        <f t="shared" si="0"/>
        <v>0.6428571428571429</v>
      </c>
      <c r="N35" s="10">
        <f t="shared" si="1"/>
        <v>0.12448979591836734</v>
      </c>
      <c r="O35" s="10">
        <v>0.76734693877551019</v>
      </c>
    </row>
    <row r="36" spans="1:15" x14ac:dyDescent="0.2">
      <c r="A36" s="19" t="s">
        <v>37</v>
      </c>
      <c r="B36" s="19" t="s">
        <v>57</v>
      </c>
      <c r="C36" s="8" t="s">
        <v>39</v>
      </c>
      <c r="D36" s="8" t="s">
        <v>58</v>
      </c>
      <c r="E36" s="8" t="s">
        <v>59</v>
      </c>
      <c r="F36" s="8" t="s">
        <v>43</v>
      </c>
      <c r="G36" s="8" t="s">
        <v>41</v>
      </c>
      <c r="H36" s="8" t="s">
        <v>7</v>
      </c>
      <c r="I36" s="8" t="s">
        <v>44</v>
      </c>
      <c r="J36" s="9">
        <v>603</v>
      </c>
      <c r="K36" s="9">
        <v>335</v>
      </c>
      <c r="L36" s="9">
        <v>73</v>
      </c>
      <c r="M36" s="10">
        <f t="shared" si="0"/>
        <v>0.55555555555555558</v>
      </c>
      <c r="N36" s="10">
        <f t="shared" si="1"/>
        <v>0.12106135986733002</v>
      </c>
      <c r="O36" s="10">
        <v>0.6766169154228856</v>
      </c>
    </row>
    <row r="37" spans="1:15" x14ac:dyDescent="0.2">
      <c r="A37" s="19" t="s">
        <v>37</v>
      </c>
      <c r="B37" s="19" t="s">
        <v>60</v>
      </c>
      <c r="C37" s="8" t="s">
        <v>39</v>
      </c>
      <c r="D37" s="8" t="s">
        <v>61</v>
      </c>
      <c r="E37" s="8" t="s">
        <v>62</v>
      </c>
      <c r="F37" s="8" t="s">
        <v>43</v>
      </c>
      <c r="G37" s="8" t="s">
        <v>41</v>
      </c>
      <c r="H37" s="8" t="s">
        <v>7</v>
      </c>
      <c r="I37" s="8" t="s">
        <v>44</v>
      </c>
      <c r="J37" s="9">
        <v>1288</v>
      </c>
      <c r="K37" s="9">
        <v>567</v>
      </c>
      <c r="L37" s="9">
        <v>170</v>
      </c>
      <c r="M37" s="10">
        <f t="shared" si="0"/>
        <v>0.44021739130434784</v>
      </c>
      <c r="N37" s="10">
        <f t="shared" si="1"/>
        <v>0.13198757763975155</v>
      </c>
      <c r="O37" s="10">
        <v>0.57220496894409933</v>
      </c>
    </row>
    <row r="38" spans="1:15" x14ac:dyDescent="0.2">
      <c r="A38" s="19" t="s">
        <v>63</v>
      </c>
      <c r="B38" s="19" t="s">
        <v>64</v>
      </c>
      <c r="C38" s="8" t="s">
        <v>65</v>
      </c>
      <c r="D38" s="8" t="s">
        <v>66</v>
      </c>
      <c r="E38" s="8" t="s">
        <v>67</v>
      </c>
      <c r="F38" s="8" t="s">
        <v>43</v>
      </c>
      <c r="G38" s="8" t="s">
        <v>41</v>
      </c>
      <c r="H38" s="8" t="s">
        <v>7</v>
      </c>
      <c r="I38" s="8" t="s">
        <v>68</v>
      </c>
      <c r="J38" s="9">
        <v>623</v>
      </c>
      <c r="K38" s="9">
        <v>76</v>
      </c>
      <c r="L38" s="9">
        <v>31</v>
      </c>
      <c r="M38" s="10">
        <f t="shared" si="0"/>
        <v>0.12199036918138041</v>
      </c>
      <c r="N38" s="10">
        <f t="shared" si="1"/>
        <v>4.9759229534510431E-2</v>
      </c>
      <c r="O38" s="10">
        <v>0.17174959871589085</v>
      </c>
    </row>
    <row r="39" spans="1:15" x14ac:dyDescent="0.2">
      <c r="A39" s="19" t="s">
        <v>63</v>
      </c>
      <c r="B39" s="19" t="s">
        <v>69</v>
      </c>
      <c r="C39" s="8" t="s">
        <v>65</v>
      </c>
      <c r="D39" s="8" t="s">
        <v>70</v>
      </c>
      <c r="E39" s="8" t="s">
        <v>71</v>
      </c>
      <c r="F39" s="8" t="s">
        <v>43</v>
      </c>
      <c r="G39" s="8" t="s">
        <v>41</v>
      </c>
      <c r="H39" s="8" t="s">
        <v>7</v>
      </c>
      <c r="I39" s="8" t="s">
        <v>68</v>
      </c>
      <c r="J39" s="9">
        <v>532</v>
      </c>
      <c r="K39" s="9">
        <v>56</v>
      </c>
      <c r="L39" s="9">
        <v>38</v>
      </c>
      <c r="M39" s="10">
        <f t="shared" si="0"/>
        <v>0.10526315789473684</v>
      </c>
      <c r="N39" s="10">
        <f t="shared" si="1"/>
        <v>7.1428571428571425E-2</v>
      </c>
      <c r="O39" s="10">
        <v>0.17669172932330826</v>
      </c>
    </row>
    <row r="40" spans="1:15" x14ac:dyDescent="0.2">
      <c r="A40" s="19" t="s">
        <v>63</v>
      </c>
      <c r="B40" s="19" t="s">
        <v>72</v>
      </c>
      <c r="C40" s="8" t="s">
        <v>65</v>
      </c>
      <c r="D40" s="8" t="s">
        <v>73</v>
      </c>
      <c r="E40" s="8" t="s">
        <v>74</v>
      </c>
      <c r="F40" s="8" t="s">
        <v>43</v>
      </c>
      <c r="G40" s="8" t="s">
        <v>41</v>
      </c>
      <c r="H40" s="8" t="s">
        <v>7</v>
      </c>
      <c r="I40" s="8" t="s">
        <v>68</v>
      </c>
      <c r="J40" s="9">
        <v>551</v>
      </c>
      <c r="K40" s="9">
        <v>50</v>
      </c>
      <c r="L40" s="9">
        <v>29</v>
      </c>
      <c r="M40" s="10">
        <f t="shared" si="0"/>
        <v>9.0744101633393831E-2</v>
      </c>
      <c r="N40" s="10">
        <f t="shared" si="1"/>
        <v>5.2631578947368418E-2</v>
      </c>
      <c r="O40" s="10">
        <v>0.14337568058076225</v>
      </c>
    </row>
    <row r="41" spans="1:15" x14ac:dyDescent="0.2">
      <c r="A41" s="19" t="s">
        <v>108</v>
      </c>
      <c r="B41" s="19" t="s">
        <v>109</v>
      </c>
      <c r="C41" s="8" t="s">
        <v>110</v>
      </c>
      <c r="D41" s="8" t="s">
        <v>111</v>
      </c>
      <c r="E41" s="8" t="s">
        <v>112</v>
      </c>
      <c r="F41" s="8" t="s">
        <v>110</v>
      </c>
      <c r="G41" s="8" t="s">
        <v>41</v>
      </c>
      <c r="H41" s="8" t="s">
        <v>7</v>
      </c>
      <c r="I41" s="8" t="s">
        <v>113</v>
      </c>
      <c r="J41" s="9">
        <v>441</v>
      </c>
      <c r="K41" s="9">
        <v>165</v>
      </c>
      <c r="L41" s="9">
        <v>41</v>
      </c>
      <c r="M41" s="10">
        <f t="shared" si="0"/>
        <v>0.37414965986394561</v>
      </c>
      <c r="N41" s="10">
        <f t="shared" si="1"/>
        <v>9.297052154195011E-2</v>
      </c>
      <c r="O41" s="10">
        <v>0.46712018140589567</v>
      </c>
    </row>
    <row r="42" spans="1:15" x14ac:dyDescent="0.2">
      <c r="A42" s="19" t="s">
        <v>108</v>
      </c>
      <c r="B42" s="19" t="s">
        <v>114</v>
      </c>
      <c r="C42" s="8" t="s">
        <v>110</v>
      </c>
      <c r="D42" s="8" t="s">
        <v>115</v>
      </c>
      <c r="E42" s="8" t="s">
        <v>116</v>
      </c>
      <c r="F42" s="8" t="s">
        <v>110</v>
      </c>
      <c r="G42" s="8" t="s">
        <v>41</v>
      </c>
      <c r="H42" s="8" t="s">
        <v>7</v>
      </c>
      <c r="I42" s="8" t="s">
        <v>113</v>
      </c>
      <c r="J42" s="9">
        <v>752</v>
      </c>
      <c r="K42" s="9">
        <v>217</v>
      </c>
      <c r="L42" s="9">
        <v>84</v>
      </c>
      <c r="M42" s="10">
        <f t="shared" si="0"/>
        <v>0.28856382978723405</v>
      </c>
      <c r="N42" s="10">
        <f t="shared" si="1"/>
        <v>0.11170212765957446</v>
      </c>
      <c r="O42" s="10">
        <v>0.40026595744680848</v>
      </c>
    </row>
    <row r="43" spans="1:15" x14ac:dyDescent="0.2">
      <c r="A43" s="19" t="s">
        <v>108</v>
      </c>
      <c r="B43" s="19" t="s">
        <v>117</v>
      </c>
      <c r="C43" s="8" t="s">
        <v>110</v>
      </c>
      <c r="D43" s="8" t="s">
        <v>118</v>
      </c>
      <c r="E43" s="8" t="s">
        <v>119</v>
      </c>
      <c r="F43" s="8" t="s">
        <v>120</v>
      </c>
      <c r="G43" s="8" t="s">
        <v>41</v>
      </c>
      <c r="H43" s="8" t="s">
        <v>7</v>
      </c>
      <c r="I43" s="8" t="s">
        <v>121</v>
      </c>
      <c r="J43" s="9">
        <v>385</v>
      </c>
      <c r="K43" s="9">
        <v>170</v>
      </c>
      <c r="L43" s="9">
        <v>48</v>
      </c>
      <c r="M43" s="10">
        <f t="shared" si="0"/>
        <v>0.44155844155844154</v>
      </c>
      <c r="N43" s="10">
        <f t="shared" si="1"/>
        <v>0.12467532467532468</v>
      </c>
      <c r="O43" s="10">
        <v>0.5662337662337662</v>
      </c>
    </row>
    <row r="44" spans="1:15" x14ac:dyDescent="0.2">
      <c r="A44" s="19" t="s">
        <v>108</v>
      </c>
      <c r="B44" s="19" t="s">
        <v>122</v>
      </c>
      <c r="C44" s="8" t="s">
        <v>110</v>
      </c>
      <c r="D44" s="8" t="s">
        <v>123</v>
      </c>
      <c r="E44" s="8" t="s">
        <v>124</v>
      </c>
      <c r="F44" s="8" t="s">
        <v>110</v>
      </c>
      <c r="G44" s="8" t="s">
        <v>41</v>
      </c>
      <c r="H44" s="8" t="s">
        <v>7</v>
      </c>
      <c r="I44" s="8" t="s">
        <v>113</v>
      </c>
      <c r="J44" s="9">
        <v>551</v>
      </c>
      <c r="K44" s="9">
        <v>195</v>
      </c>
      <c r="L44" s="9">
        <v>81</v>
      </c>
      <c r="M44" s="10">
        <f t="shared" si="0"/>
        <v>0.35390199637023595</v>
      </c>
      <c r="N44" s="10">
        <f t="shared" si="1"/>
        <v>0.14700544464609799</v>
      </c>
      <c r="O44" s="10">
        <v>0.50090744101633389</v>
      </c>
    </row>
    <row r="45" spans="1:15" x14ac:dyDescent="0.2">
      <c r="A45" s="19" t="s">
        <v>108</v>
      </c>
      <c r="B45" s="19" t="s">
        <v>125</v>
      </c>
      <c r="C45" s="8" t="s">
        <v>110</v>
      </c>
      <c r="D45" s="8" t="s">
        <v>126</v>
      </c>
      <c r="E45" s="8" t="s">
        <v>127</v>
      </c>
      <c r="F45" s="8" t="s">
        <v>43</v>
      </c>
      <c r="G45" s="8" t="s">
        <v>41</v>
      </c>
      <c r="H45" s="8" t="s">
        <v>7</v>
      </c>
      <c r="I45" s="8" t="s">
        <v>128</v>
      </c>
      <c r="J45" s="9">
        <v>359</v>
      </c>
      <c r="K45" s="9">
        <v>121</v>
      </c>
      <c r="L45" s="9">
        <v>71</v>
      </c>
      <c r="M45" s="10">
        <f t="shared" si="0"/>
        <v>0.3370473537604457</v>
      </c>
      <c r="N45" s="10">
        <f t="shared" si="1"/>
        <v>0.1977715877437326</v>
      </c>
      <c r="O45" s="10">
        <v>0.5348189415041783</v>
      </c>
    </row>
    <row r="46" spans="1:15" x14ac:dyDescent="0.2">
      <c r="A46" s="19" t="s">
        <v>132</v>
      </c>
      <c r="B46" s="19" t="s">
        <v>133</v>
      </c>
      <c r="C46" s="8" t="s">
        <v>134</v>
      </c>
      <c r="D46" s="8" t="s">
        <v>135</v>
      </c>
      <c r="E46" s="8" t="s">
        <v>137</v>
      </c>
      <c r="F46" s="8" t="s">
        <v>138</v>
      </c>
      <c r="G46" s="8" t="s">
        <v>136</v>
      </c>
      <c r="H46" s="8" t="s">
        <v>7</v>
      </c>
      <c r="I46" s="8" t="s">
        <v>139</v>
      </c>
      <c r="J46" s="9">
        <v>239</v>
      </c>
      <c r="K46" s="9">
        <v>85</v>
      </c>
      <c r="L46" s="9">
        <v>30</v>
      </c>
      <c r="M46" s="10">
        <f t="shared" si="0"/>
        <v>0.35564853556485354</v>
      </c>
      <c r="N46" s="10">
        <f t="shared" si="1"/>
        <v>0.12552301255230125</v>
      </c>
      <c r="O46" s="10">
        <v>0.48117154811715479</v>
      </c>
    </row>
    <row r="47" spans="1:15" x14ac:dyDescent="0.2">
      <c r="A47" s="19" t="s">
        <v>132</v>
      </c>
      <c r="B47" s="19" t="s">
        <v>140</v>
      </c>
      <c r="C47" s="8" t="s">
        <v>134</v>
      </c>
      <c r="D47" s="8" t="s">
        <v>141</v>
      </c>
      <c r="E47" s="8" t="s">
        <v>142</v>
      </c>
      <c r="F47" s="8" t="s">
        <v>138</v>
      </c>
      <c r="G47" s="8" t="s">
        <v>136</v>
      </c>
      <c r="H47" s="8" t="s">
        <v>7</v>
      </c>
      <c r="I47" s="8" t="s">
        <v>139</v>
      </c>
      <c r="J47" s="9">
        <v>224</v>
      </c>
      <c r="K47" s="9">
        <v>51</v>
      </c>
      <c r="L47" s="9">
        <v>14</v>
      </c>
      <c r="M47" s="10">
        <f t="shared" si="0"/>
        <v>0.22767857142857142</v>
      </c>
      <c r="N47" s="10">
        <f t="shared" si="1"/>
        <v>6.25E-2</v>
      </c>
      <c r="O47" s="10">
        <v>0.29017857142857145</v>
      </c>
    </row>
    <row r="48" spans="1:15" x14ac:dyDescent="0.2">
      <c r="A48" s="19" t="s">
        <v>132</v>
      </c>
      <c r="B48" s="19" t="s">
        <v>143</v>
      </c>
      <c r="C48" s="8" t="s">
        <v>134</v>
      </c>
      <c r="D48" s="8" t="s">
        <v>144</v>
      </c>
      <c r="E48" s="8" t="s">
        <v>145</v>
      </c>
      <c r="F48" s="8" t="s">
        <v>138</v>
      </c>
      <c r="G48" s="8" t="s">
        <v>136</v>
      </c>
      <c r="H48" s="8" t="s">
        <v>7</v>
      </c>
      <c r="I48" s="8" t="s">
        <v>139</v>
      </c>
      <c r="J48" s="9">
        <v>87</v>
      </c>
      <c r="K48" s="9">
        <v>26</v>
      </c>
      <c r="L48" s="9">
        <v>6</v>
      </c>
      <c r="M48" s="10">
        <f t="shared" si="0"/>
        <v>0.2988505747126437</v>
      </c>
      <c r="N48" s="10">
        <f t="shared" si="1"/>
        <v>6.8965517241379309E-2</v>
      </c>
      <c r="O48" s="10">
        <v>0.36781609195402298</v>
      </c>
    </row>
    <row r="49" spans="1:15" x14ac:dyDescent="0.2">
      <c r="A49" s="19" t="s">
        <v>146</v>
      </c>
      <c r="B49" s="19" t="s">
        <v>147</v>
      </c>
      <c r="C49" s="8" t="s">
        <v>148</v>
      </c>
      <c r="D49" s="8" t="s">
        <v>149</v>
      </c>
      <c r="E49" s="8" t="s">
        <v>150</v>
      </c>
      <c r="F49" s="8" t="s">
        <v>151</v>
      </c>
      <c r="G49" s="8" t="s">
        <v>136</v>
      </c>
      <c r="H49" s="8" t="s">
        <v>7</v>
      </c>
      <c r="I49" s="8" t="s">
        <v>152</v>
      </c>
      <c r="J49" s="9">
        <v>205</v>
      </c>
      <c r="K49" s="9">
        <v>32</v>
      </c>
      <c r="L49" s="9">
        <v>15</v>
      </c>
      <c r="M49" s="10">
        <f t="shared" si="0"/>
        <v>0.15609756097560976</v>
      </c>
      <c r="N49" s="10">
        <f t="shared" si="1"/>
        <v>7.3170731707317069E-2</v>
      </c>
      <c r="O49" s="10">
        <v>0.22926829268292684</v>
      </c>
    </row>
    <row r="50" spans="1:15" x14ac:dyDescent="0.2">
      <c r="A50" s="19" t="s">
        <v>146</v>
      </c>
      <c r="B50" s="19" t="s">
        <v>153</v>
      </c>
      <c r="C50" s="8" t="s">
        <v>148</v>
      </c>
      <c r="D50" s="8" t="s">
        <v>154</v>
      </c>
      <c r="E50" s="8" t="s">
        <v>155</v>
      </c>
      <c r="F50" s="8" t="s">
        <v>156</v>
      </c>
      <c r="G50" s="8" t="s">
        <v>136</v>
      </c>
      <c r="H50" s="8" t="s">
        <v>7</v>
      </c>
      <c r="I50" s="8" t="s">
        <v>157</v>
      </c>
      <c r="J50" s="9">
        <v>193</v>
      </c>
      <c r="K50" s="9">
        <v>59</v>
      </c>
      <c r="L50" s="9">
        <v>24</v>
      </c>
      <c r="M50" s="10">
        <f t="shared" si="0"/>
        <v>0.30569948186528495</v>
      </c>
      <c r="N50" s="10">
        <f t="shared" si="1"/>
        <v>0.12435233160621761</v>
      </c>
      <c r="O50" s="10">
        <v>0.43005181347150256</v>
      </c>
    </row>
    <row r="51" spans="1:15" x14ac:dyDescent="0.2">
      <c r="A51" s="19" t="s">
        <v>146</v>
      </c>
      <c r="B51" s="19" t="s">
        <v>158</v>
      </c>
      <c r="C51" s="8" t="s">
        <v>148</v>
      </c>
      <c r="D51" s="8" t="s">
        <v>159</v>
      </c>
      <c r="E51" s="8" t="s">
        <v>160</v>
      </c>
      <c r="F51" s="8" t="s">
        <v>151</v>
      </c>
      <c r="G51" s="8" t="s">
        <v>136</v>
      </c>
      <c r="H51" s="8" t="s">
        <v>7</v>
      </c>
      <c r="I51" s="8" t="s">
        <v>152</v>
      </c>
      <c r="J51" s="9">
        <v>149</v>
      </c>
      <c r="K51" s="9">
        <v>41</v>
      </c>
      <c r="L51" s="9">
        <v>21</v>
      </c>
      <c r="M51" s="10">
        <f t="shared" si="0"/>
        <v>0.27516778523489932</v>
      </c>
      <c r="N51" s="10">
        <f t="shared" si="1"/>
        <v>0.14093959731543623</v>
      </c>
      <c r="O51" s="10">
        <v>0.41610738255033558</v>
      </c>
    </row>
    <row r="52" spans="1:15" x14ac:dyDescent="0.2">
      <c r="A52" s="19" t="s">
        <v>161</v>
      </c>
      <c r="B52" s="19" t="s">
        <v>162</v>
      </c>
      <c r="C52" s="8" t="s">
        <v>163</v>
      </c>
      <c r="D52" s="8" t="s">
        <v>164</v>
      </c>
      <c r="E52" s="8" t="s">
        <v>166</v>
      </c>
      <c r="F52" s="8" t="s">
        <v>167</v>
      </c>
      <c r="G52" s="8" t="s">
        <v>165</v>
      </c>
      <c r="H52" s="8" t="s">
        <v>7</v>
      </c>
      <c r="I52" s="8" t="s">
        <v>168</v>
      </c>
      <c r="J52" s="9">
        <v>562</v>
      </c>
      <c r="K52" s="9">
        <v>23</v>
      </c>
      <c r="L52" s="9">
        <v>16</v>
      </c>
      <c r="M52" s="10">
        <f t="shared" si="0"/>
        <v>4.0925266903914591E-2</v>
      </c>
      <c r="N52" s="10">
        <f t="shared" si="1"/>
        <v>2.8469750889679714E-2</v>
      </c>
      <c r="O52" s="10">
        <v>6.9395017793594305E-2</v>
      </c>
    </row>
    <row r="53" spans="1:15" x14ac:dyDescent="0.2">
      <c r="A53" s="19" t="s">
        <v>161</v>
      </c>
      <c r="B53" s="19" t="s">
        <v>169</v>
      </c>
      <c r="C53" s="8" t="s">
        <v>163</v>
      </c>
      <c r="D53" s="8" t="s">
        <v>170</v>
      </c>
      <c r="E53" s="8" t="s">
        <v>171</v>
      </c>
      <c r="F53" s="8" t="s">
        <v>167</v>
      </c>
      <c r="G53" s="8" t="s">
        <v>165</v>
      </c>
      <c r="H53" s="8" t="s">
        <v>7</v>
      </c>
      <c r="I53" s="8" t="s">
        <v>172</v>
      </c>
      <c r="J53" s="9">
        <v>537</v>
      </c>
      <c r="K53" s="9">
        <v>28</v>
      </c>
      <c r="L53" s="9">
        <v>30</v>
      </c>
      <c r="M53" s="10">
        <f t="shared" si="0"/>
        <v>5.2141527001862198E-2</v>
      </c>
      <c r="N53" s="10">
        <f t="shared" si="1"/>
        <v>5.5865921787709494E-2</v>
      </c>
      <c r="O53" s="10">
        <v>0.10800744878957169</v>
      </c>
    </row>
    <row r="54" spans="1:15" x14ac:dyDescent="0.2">
      <c r="A54" s="19" t="s">
        <v>161</v>
      </c>
      <c r="B54" s="19" t="s">
        <v>173</v>
      </c>
      <c r="C54" s="8" t="s">
        <v>163</v>
      </c>
      <c r="D54" s="8" t="s">
        <v>174</v>
      </c>
      <c r="E54" s="8" t="s">
        <v>175</v>
      </c>
      <c r="F54" s="8" t="s">
        <v>167</v>
      </c>
      <c r="G54" s="8" t="s">
        <v>165</v>
      </c>
      <c r="H54" s="8" t="s">
        <v>7</v>
      </c>
      <c r="I54" s="8" t="s">
        <v>176</v>
      </c>
      <c r="J54" s="9">
        <v>455</v>
      </c>
      <c r="K54" s="9">
        <v>24</v>
      </c>
      <c r="L54" s="9">
        <v>25</v>
      </c>
      <c r="M54" s="10">
        <f t="shared" si="0"/>
        <v>5.2747252747252747E-2</v>
      </c>
      <c r="N54" s="10">
        <f t="shared" si="1"/>
        <v>5.4945054945054944E-2</v>
      </c>
      <c r="O54" s="10">
        <v>0.1076923076923077</v>
      </c>
    </row>
    <row r="55" spans="1:15" x14ac:dyDescent="0.2">
      <c r="A55" s="19" t="s">
        <v>161</v>
      </c>
      <c r="B55" s="19" t="s">
        <v>177</v>
      </c>
      <c r="C55" s="8" t="s">
        <v>163</v>
      </c>
      <c r="D55" s="8" t="s">
        <v>178</v>
      </c>
      <c r="E55" s="8" t="s">
        <v>179</v>
      </c>
      <c r="F55" s="8" t="s">
        <v>167</v>
      </c>
      <c r="G55" s="8" t="s">
        <v>165</v>
      </c>
      <c r="H55" s="8" t="s">
        <v>7</v>
      </c>
      <c r="I55" s="8" t="s">
        <v>180</v>
      </c>
      <c r="J55" s="9">
        <v>413</v>
      </c>
      <c r="K55" s="9">
        <v>22</v>
      </c>
      <c r="L55" s="9">
        <v>24</v>
      </c>
      <c r="M55" s="10">
        <f t="shared" si="0"/>
        <v>5.3268765133171914E-2</v>
      </c>
      <c r="N55" s="10">
        <f t="shared" si="1"/>
        <v>5.8111380145278453E-2</v>
      </c>
      <c r="O55" s="10">
        <v>0.11138014527845036</v>
      </c>
    </row>
    <row r="56" spans="1:15" x14ac:dyDescent="0.2">
      <c r="A56" s="19" t="s">
        <v>181</v>
      </c>
      <c r="B56" s="19" t="s">
        <v>182</v>
      </c>
      <c r="C56" s="8" t="s">
        <v>183</v>
      </c>
      <c r="D56" s="8" t="s">
        <v>184</v>
      </c>
      <c r="E56" s="8" t="s">
        <v>186</v>
      </c>
      <c r="F56" s="8" t="s">
        <v>187</v>
      </c>
      <c r="G56" s="8" t="s">
        <v>185</v>
      </c>
      <c r="H56" s="8" t="s">
        <v>7</v>
      </c>
      <c r="I56" s="8" t="s">
        <v>188</v>
      </c>
      <c r="J56" s="9">
        <v>280</v>
      </c>
      <c r="K56" s="9">
        <v>62</v>
      </c>
      <c r="L56" s="9">
        <v>23</v>
      </c>
      <c r="M56" s="10">
        <f t="shared" si="0"/>
        <v>0.22142857142857142</v>
      </c>
      <c r="N56" s="10">
        <f t="shared" si="1"/>
        <v>8.2142857142857142E-2</v>
      </c>
      <c r="O56" s="10">
        <v>0.30357142857142855</v>
      </c>
    </row>
    <row r="57" spans="1:15" x14ac:dyDescent="0.2">
      <c r="A57" s="19" t="s">
        <v>181</v>
      </c>
      <c r="B57" s="19" t="s">
        <v>189</v>
      </c>
      <c r="C57" s="8" t="s">
        <v>183</v>
      </c>
      <c r="D57" s="8" t="s">
        <v>190</v>
      </c>
      <c r="E57" s="8" t="s">
        <v>191</v>
      </c>
      <c r="F57" s="8" t="s">
        <v>187</v>
      </c>
      <c r="G57" s="8" t="s">
        <v>185</v>
      </c>
      <c r="H57" s="8" t="s">
        <v>7</v>
      </c>
      <c r="I57" s="8" t="s">
        <v>188</v>
      </c>
      <c r="J57" s="9">
        <v>134</v>
      </c>
      <c r="K57" s="9">
        <v>33</v>
      </c>
      <c r="L57" s="9">
        <v>11</v>
      </c>
      <c r="M57" s="10">
        <f t="shared" si="0"/>
        <v>0.2462686567164179</v>
      </c>
      <c r="N57" s="10">
        <f t="shared" si="1"/>
        <v>8.2089552238805971E-2</v>
      </c>
      <c r="O57" s="10">
        <v>0.32835820895522388</v>
      </c>
    </row>
    <row r="58" spans="1:15" x14ac:dyDescent="0.2">
      <c r="A58" s="19" t="s">
        <v>192</v>
      </c>
      <c r="B58" s="19" t="s">
        <v>193</v>
      </c>
      <c r="C58" s="8" t="s">
        <v>194</v>
      </c>
      <c r="D58" s="8" t="s">
        <v>195</v>
      </c>
      <c r="E58" s="8" t="s">
        <v>197</v>
      </c>
      <c r="F58" s="8" t="s">
        <v>198</v>
      </c>
      <c r="G58" s="8" t="s">
        <v>196</v>
      </c>
      <c r="H58" s="8" t="s">
        <v>7</v>
      </c>
      <c r="I58" s="8" t="s">
        <v>199</v>
      </c>
      <c r="J58" s="9">
        <v>86</v>
      </c>
      <c r="K58" s="9">
        <v>47</v>
      </c>
      <c r="L58" s="9">
        <v>8</v>
      </c>
      <c r="M58" s="10">
        <f t="shared" si="0"/>
        <v>0.54651162790697672</v>
      </c>
      <c r="N58" s="10">
        <f t="shared" si="1"/>
        <v>9.3023255813953487E-2</v>
      </c>
      <c r="O58" s="10">
        <v>0.63953488372093026</v>
      </c>
    </row>
    <row r="59" spans="1:15" x14ac:dyDescent="0.2">
      <c r="A59" s="19" t="s">
        <v>192</v>
      </c>
      <c r="B59" s="19" t="s">
        <v>200</v>
      </c>
      <c r="C59" s="8" t="s">
        <v>194</v>
      </c>
      <c r="D59" s="8" t="s">
        <v>201</v>
      </c>
      <c r="E59" s="8" t="s">
        <v>202</v>
      </c>
      <c r="F59" s="8" t="s">
        <v>198</v>
      </c>
      <c r="G59" s="8" t="s">
        <v>196</v>
      </c>
      <c r="H59" s="8" t="s">
        <v>7</v>
      </c>
      <c r="I59" s="8" t="s">
        <v>203</v>
      </c>
      <c r="J59" s="9">
        <v>125</v>
      </c>
      <c r="K59" s="9">
        <v>44</v>
      </c>
      <c r="L59" s="9">
        <v>8</v>
      </c>
      <c r="M59" s="10">
        <f t="shared" si="0"/>
        <v>0.35199999999999998</v>
      </c>
      <c r="N59" s="10">
        <f t="shared" si="1"/>
        <v>6.4000000000000001E-2</v>
      </c>
      <c r="O59" s="10">
        <v>0.41599999999999998</v>
      </c>
    </row>
    <row r="60" spans="1:15" x14ac:dyDescent="0.2">
      <c r="A60" s="19" t="s">
        <v>204</v>
      </c>
      <c r="B60" s="19" t="s">
        <v>205</v>
      </c>
      <c r="C60" s="8" t="s">
        <v>206</v>
      </c>
      <c r="D60" s="8" t="s">
        <v>207</v>
      </c>
      <c r="E60" s="8" t="s">
        <v>208</v>
      </c>
      <c r="F60" s="8" t="s">
        <v>209</v>
      </c>
      <c r="G60" s="8" t="s">
        <v>196</v>
      </c>
      <c r="H60" s="8" t="s">
        <v>7</v>
      </c>
      <c r="I60" s="8" t="s">
        <v>210</v>
      </c>
      <c r="J60" s="9">
        <v>604</v>
      </c>
      <c r="K60" s="9">
        <v>314</v>
      </c>
      <c r="L60" s="9">
        <v>84</v>
      </c>
      <c r="M60" s="10">
        <f t="shared" si="0"/>
        <v>0.51986754966887416</v>
      </c>
      <c r="N60" s="10">
        <f t="shared" si="1"/>
        <v>0.13907284768211919</v>
      </c>
      <c r="O60" s="10">
        <v>0.65894039735099341</v>
      </c>
    </row>
    <row r="61" spans="1:15" x14ac:dyDescent="0.2">
      <c r="A61" s="19" t="s">
        <v>204</v>
      </c>
      <c r="B61" s="19" t="s">
        <v>211</v>
      </c>
      <c r="C61" s="8" t="s">
        <v>206</v>
      </c>
      <c r="D61" s="8" t="s">
        <v>212</v>
      </c>
      <c r="E61" s="8" t="s">
        <v>213</v>
      </c>
      <c r="F61" s="8" t="s">
        <v>209</v>
      </c>
      <c r="G61" s="8" t="s">
        <v>196</v>
      </c>
      <c r="H61" s="8" t="s">
        <v>7</v>
      </c>
      <c r="I61" s="8" t="s">
        <v>214</v>
      </c>
      <c r="J61" s="9">
        <v>152</v>
      </c>
      <c r="K61" s="9">
        <v>70</v>
      </c>
      <c r="L61" s="9">
        <v>20</v>
      </c>
      <c r="M61" s="10">
        <f t="shared" si="0"/>
        <v>0.46052631578947367</v>
      </c>
      <c r="N61" s="10">
        <f t="shared" si="1"/>
        <v>0.13157894736842105</v>
      </c>
      <c r="O61" s="10">
        <v>0.59210526315789469</v>
      </c>
    </row>
    <row r="62" spans="1:15" x14ac:dyDescent="0.2">
      <c r="A62" s="19" t="s">
        <v>204</v>
      </c>
      <c r="B62" s="19" t="s">
        <v>215</v>
      </c>
      <c r="C62" s="8" t="s">
        <v>206</v>
      </c>
      <c r="D62" s="8" t="s">
        <v>216</v>
      </c>
      <c r="E62" s="8" t="s">
        <v>217</v>
      </c>
      <c r="F62" s="8" t="s">
        <v>209</v>
      </c>
      <c r="G62" s="8" t="s">
        <v>196</v>
      </c>
      <c r="H62" s="8" t="s">
        <v>7</v>
      </c>
      <c r="I62" s="8" t="s">
        <v>218</v>
      </c>
      <c r="J62" s="9">
        <v>290</v>
      </c>
      <c r="K62" s="9">
        <v>101</v>
      </c>
      <c r="L62" s="9">
        <v>50</v>
      </c>
      <c r="M62" s="10">
        <f t="shared" si="0"/>
        <v>0.34827586206896549</v>
      </c>
      <c r="N62" s="10">
        <f t="shared" si="1"/>
        <v>0.17241379310344829</v>
      </c>
      <c r="O62" s="10">
        <v>0.52068965517241383</v>
      </c>
    </row>
    <row r="63" spans="1:15" x14ac:dyDescent="0.2">
      <c r="A63" s="19" t="s">
        <v>204</v>
      </c>
      <c r="B63" s="19" t="s">
        <v>219</v>
      </c>
      <c r="C63" s="8" t="s">
        <v>206</v>
      </c>
      <c r="D63" s="8" t="s">
        <v>220</v>
      </c>
      <c r="E63" s="8" t="s">
        <v>221</v>
      </c>
      <c r="F63" s="8" t="s">
        <v>209</v>
      </c>
      <c r="G63" s="8" t="s">
        <v>196</v>
      </c>
      <c r="H63" s="8" t="s">
        <v>7</v>
      </c>
      <c r="I63" s="8" t="s">
        <v>222</v>
      </c>
      <c r="J63" s="9">
        <v>47</v>
      </c>
      <c r="K63" s="9">
        <v>7</v>
      </c>
      <c r="L63" s="9">
        <v>0</v>
      </c>
      <c r="M63" s="10">
        <f t="shared" si="0"/>
        <v>0.14893617021276595</v>
      </c>
      <c r="N63" s="10">
        <f t="shared" si="1"/>
        <v>0</v>
      </c>
      <c r="O63" s="10">
        <v>0.14893617021276595</v>
      </c>
    </row>
    <row r="64" spans="1:15" x14ac:dyDescent="0.2">
      <c r="A64" s="19" t="s">
        <v>223</v>
      </c>
      <c r="B64" s="19" t="s">
        <v>224</v>
      </c>
      <c r="C64" s="8" t="s">
        <v>225</v>
      </c>
      <c r="D64" s="8" t="s">
        <v>170</v>
      </c>
      <c r="E64" s="8" t="s">
        <v>227</v>
      </c>
      <c r="F64" s="8" t="s">
        <v>226</v>
      </c>
      <c r="G64" s="8" t="s">
        <v>226</v>
      </c>
      <c r="H64" s="8" t="s">
        <v>7</v>
      </c>
      <c r="I64" s="8" t="s">
        <v>228</v>
      </c>
      <c r="J64" s="9">
        <v>363</v>
      </c>
      <c r="K64" s="9">
        <v>110</v>
      </c>
      <c r="L64" s="9">
        <v>68</v>
      </c>
      <c r="M64" s="10">
        <f t="shared" si="0"/>
        <v>0.30303030303030304</v>
      </c>
      <c r="N64" s="10">
        <f t="shared" si="1"/>
        <v>0.18732782369146006</v>
      </c>
      <c r="O64" s="10">
        <v>0.4903581267217631</v>
      </c>
    </row>
    <row r="65" spans="1:15" x14ac:dyDescent="0.2">
      <c r="A65" s="19" t="s">
        <v>223</v>
      </c>
      <c r="B65" s="19" t="s">
        <v>229</v>
      </c>
      <c r="C65" s="8" t="s">
        <v>225</v>
      </c>
      <c r="D65" s="8" t="s">
        <v>230</v>
      </c>
      <c r="E65" s="8" t="s">
        <v>231</v>
      </c>
      <c r="F65" s="8" t="s">
        <v>226</v>
      </c>
      <c r="G65" s="8" t="s">
        <v>226</v>
      </c>
      <c r="H65" s="8" t="s">
        <v>7</v>
      </c>
      <c r="I65" s="8" t="s">
        <v>232</v>
      </c>
      <c r="J65" s="9">
        <v>97</v>
      </c>
      <c r="K65" s="9">
        <v>28</v>
      </c>
      <c r="L65" s="9">
        <v>20</v>
      </c>
      <c r="M65" s="10">
        <f t="shared" si="0"/>
        <v>0.28865979381443296</v>
      </c>
      <c r="N65" s="10">
        <f t="shared" si="1"/>
        <v>0.20618556701030927</v>
      </c>
      <c r="O65" s="10">
        <v>0.49484536082474229</v>
      </c>
    </row>
    <row r="66" spans="1:15" x14ac:dyDescent="0.2">
      <c r="A66" s="19" t="s">
        <v>223</v>
      </c>
      <c r="B66" s="19" t="s">
        <v>233</v>
      </c>
      <c r="C66" s="8" t="s">
        <v>225</v>
      </c>
      <c r="D66" s="8" t="s">
        <v>234</v>
      </c>
      <c r="E66" s="8" t="s">
        <v>235</v>
      </c>
      <c r="F66" s="8" t="s">
        <v>226</v>
      </c>
      <c r="G66" s="8" t="s">
        <v>226</v>
      </c>
      <c r="H66" s="8" t="s">
        <v>7</v>
      </c>
      <c r="I66" s="8" t="s">
        <v>236</v>
      </c>
      <c r="J66" s="9">
        <v>255</v>
      </c>
      <c r="K66" s="9">
        <v>73</v>
      </c>
      <c r="L66" s="9">
        <v>28</v>
      </c>
      <c r="M66" s="10">
        <f t="shared" si="0"/>
        <v>0.28627450980392155</v>
      </c>
      <c r="N66" s="10">
        <f t="shared" si="1"/>
        <v>0.10980392156862745</v>
      </c>
      <c r="O66" s="10">
        <v>0.396078431372549</v>
      </c>
    </row>
    <row r="67" spans="1:15" x14ac:dyDescent="0.2">
      <c r="A67" s="19" t="s">
        <v>237</v>
      </c>
      <c r="B67" s="19" t="s">
        <v>238</v>
      </c>
      <c r="C67" s="8" t="s">
        <v>239</v>
      </c>
      <c r="D67" s="8" t="s">
        <v>240</v>
      </c>
      <c r="E67" s="8" t="s">
        <v>241</v>
      </c>
      <c r="F67" s="8" t="s">
        <v>242</v>
      </c>
      <c r="G67" s="8" t="s">
        <v>226</v>
      </c>
      <c r="H67" s="8" t="s">
        <v>7</v>
      </c>
      <c r="I67" s="8" t="s">
        <v>243</v>
      </c>
      <c r="J67" s="9">
        <v>82</v>
      </c>
      <c r="K67" s="9">
        <v>47</v>
      </c>
      <c r="L67" s="9">
        <v>15</v>
      </c>
      <c r="M67" s="10">
        <f t="shared" ref="M67:M130" si="2">K67/J67</f>
        <v>0.57317073170731703</v>
      </c>
      <c r="N67" s="10">
        <f t="shared" ref="N67:N130" si="3">L67/J67</f>
        <v>0.18292682926829268</v>
      </c>
      <c r="O67" s="10">
        <v>0.75609756097560976</v>
      </c>
    </row>
    <row r="68" spans="1:15" x14ac:dyDescent="0.2">
      <c r="A68" s="19" t="s">
        <v>237</v>
      </c>
      <c r="B68" s="19" t="s">
        <v>244</v>
      </c>
      <c r="C68" s="8" t="s">
        <v>239</v>
      </c>
      <c r="D68" s="8" t="s">
        <v>245</v>
      </c>
      <c r="E68" s="8" t="s">
        <v>241</v>
      </c>
      <c r="F68" s="8" t="s">
        <v>242</v>
      </c>
      <c r="G68" s="8" t="s">
        <v>226</v>
      </c>
      <c r="H68" s="8" t="s">
        <v>7</v>
      </c>
      <c r="I68" s="8" t="s">
        <v>246</v>
      </c>
      <c r="J68" s="9">
        <v>73</v>
      </c>
      <c r="K68" s="9">
        <v>24</v>
      </c>
      <c r="L68" s="9">
        <v>15</v>
      </c>
      <c r="M68" s="10">
        <f t="shared" si="2"/>
        <v>0.32876712328767121</v>
      </c>
      <c r="N68" s="10">
        <f t="shared" si="3"/>
        <v>0.20547945205479451</v>
      </c>
      <c r="O68" s="10">
        <v>0.53424657534246578</v>
      </c>
    </row>
    <row r="69" spans="1:15" x14ac:dyDescent="0.2">
      <c r="A69" s="19" t="s">
        <v>237</v>
      </c>
      <c r="B69" s="19" t="s">
        <v>247</v>
      </c>
      <c r="C69" s="8" t="s">
        <v>239</v>
      </c>
      <c r="D69" s="8" t="s">
        <v>248</v>
      </c>
      <c r="E69" s="8" t="s">
        <v>249</v>
      </c>
      <c r="F69" s="8" t="s">
        <v>250</v>
      </c>
      <c r="G69" s="8" t="s">
        <v>226</v>
      </c>
      <c r="H69" s="8" t="s">
        <v>7</v>
      </c>
      <c r="I69" s="8" t="s">
        <v>251</v>
      </c>
      <c r="J69" s="9">
        <v>53</v>
      </c>
      <c r="K69" s="9">
        <v>27</v>
      </c>
      <c r="L69" s="9">
        <v>12</v>
      </c>
      <c r="M69" s="10">
        <f t="shared" si="2"/>
        <v>0.50943396226415094</v>
      </c>
      <c r="N69" s="10">
        <f t="shared" si="3"/>
        <v>0.22641509433962265</v>
      </c>
      <c r="O69" s="10">
        <v>0.73584905660377353</v>
      </c>
    </row>
    <row r="70" spans="1:15" x14ac:dyDescent="0.2">
      <c r="A70" s="19" t="s">
        <v>252</v>
      </c>
      <c r="B70" s="19" t="s">
        <v>253</v>
      </c>
      <c r="C70" s="8" t="s">
        <v>254</v>
      </c>
      <c r="D70" s="8" t="s">
        <v>255</v>
      </c>
      <c r="E70" s="8" t="s">
        <v>256</v>
      </c>
      <c r="F70" s="8" t="s">
        <v>257</v>
      </c>
      <c r="G70" s="8" t="s">
        <v>226</v>
      </c>
      <c r="H70" s="8" t="s">
        <v>7</v>
      </c>
      <c r="I70" s="8" t="s">
        <v>258</v>
      </c>
      <c r="J70" s="9">
        <v>19</v>
      </c>
      <c r="K70" s="9">
        <v>5</v>
      </c>
      <c r="L70" s="9">
        <v>0</v>
      </c>
      <c r="M70" s="10">
        <f t="shared" si="2"/>
        <v>0.26315789473684209</v>
      </c>
      <c r="N70" s="10">
        <f t="shared" si="3"/>
        <v>0</v>
      </c>
      <c r="O70" s="10">
        <v>0.26315789473684209</v>
      </c>
    </row>
    <row r="71" spans="1:15" x14ac:dyDescent="0.2">
      <c r="A71" s="19" t="s">
        <v>259</v>
      </c>
      <c r="B71" s="19" t="s">
        <v>260</v>
      </c>
      <c r="C71" s="8" t="s">
        <v>261</v>
      </c>
      <c r="D71" s="8" t="s">
        <v>262</v>
      </c>
      <c r="E71" s="8" t="s">
        <v>264</v>
      </c>
      <c r="F71" s="8" t="s">
        <v>261</v>
      </c>
      <c r="G71" s="8" t="s">
        <v>263</v>
      </c>
      <c r="H71" s="8" t="s">
        <v>7</v>
      </c>
      <c r="I71" s="8" t="s">
        <v>265</v>
      </c>
      <c r="J71" s="9">
        <v>370</v>
      </c>
      <c r="K71" s="9">
        <v>190</v>
      </c>
      <c r="L71" s="9">
        <v>51</v>
      </c>
      <c r="M71" s="10">
        <f t="shared" si="2"/>
        <v>0.51351351351351349</v>
      </c>
      <c r="N71" s="10">
        <f t="shared" si="3"/>
        <v>0.13783783783783785</v>
      </c>
      <c r="O71" s="10">
        <v>0.65135135135135136</v>
      </c>
    </row>
    <row r="72" spans="1:15" x14ac:dyDescent="0.2">
      <c r="A72" s="19" t="s">
        <v>259</v>
      </c>
      <c r="B72" s="19" t="s">
        <v>266</v>
      </c>
      <c r="C72" s="8" t="s">
        <v>261</v>
      </c>
      <c r="D72" s="8" t="s">
        <v>267</v>
      </c>
      <c r="E72" s="8" t="s">
        <v>268</v>
      </c>
      <c r="F72" s="8" t="s">
        <v>261</v>
      </c>
      <c r="G72" s="8" t="s">
        <v>263</v>
      </c>
      <c r="H72" s="8" t="s">
        <v>7</v>
      </c>
      <c r="I72" s="8" t="s">
        <v>265</v>
      </c>
      <c r="J72" s="9">
        <v>372</v>
      </c>
      <c r="K72" s="9">
        <v>189</v>
      </c>
      <c r="L72" s="9">
        <v>48</v>
      </c>
      <c r="M72" s="10">
        <f t="shared" si="2"/>
        <v>0.50806451612903225</v>
      </c>
      <c r="N72" s="10">
        <f t="shared" si="3"/>
        <v>0.12903225806451613</v>
      </c>
      <c r="O72" s="10">
        <v>0.63709677419354838</v>
      </c>
    </row>
    <row r="73" spans="1:15" x14ac:dyDescent="0.2">
      <c r="A73" s="19" t="s">
        <v>259</v>
      </c>
      <c r="B73" s="19" t="s">
        <v>269</v>
      </c>
      <c r="C73" s="8" t="s">
        <v>261</v>
      </c>
      <c r="D73" s="8" t="s">
        <v>270</v>
      </c>
      <c r="E73" s="8" t="s">
        <v>271</v>
      </c>
      <c r="F73" s="8" t="s">
        <v>261</v>
      </c>
      <c r="G73" s="8" t="s">
        <v>263</v>
      </c>
      <c r="H73" s="8" t="s">
        <v>7</v>
      </c>
      <c r="I73" s="8" t="s">
        <v>265</v>
      </c>
      <c r="J73" s="9">
        <v>447</v>
      </c>
      <c r="K73" s="9">
        <v>155</v>
      </c>
      <c r="L73" s="9">
        <v>40</v>
      </c>
      <c r="M73" s="10">
        <f t="shared" si="2"/>
        <v>0.34675615212527966</v>
      </c>
      <c r="N73" s="10">
        <f t="shared" si="3"/>
        <v>8.9485458612975396E-2</v>
      </c>
      <c r="O73" s="10">
        <v>0.43624161073825501</v>
      </c>
    </row>
    <row r="74" spans="1:15" x14ac:dyDescent="0.2">
      <c r="A74" s="19" t="s">
        <v>259</v>
      </c>
      <c r="B74" s="19" t="s">
        <v>272</v>
      </c>
      <c r="C74" s="8" t="s">
        <v>261</v>
      </c>
      <c r="D74" s="8" t="s">
        <v>273</v>
      </c>
      <c r="E74" s="8" t="s">
        <v>274</v>
      </c>
      <c r="F74" s="8" t="s">
        <v>261</v>
      </c>
      <c r="G74" s="8" t="s">
        <v>263</v>
      </c>
      <c r="H74" s="8" t="s">
        <v>7</v>
      </c>
      <c r="I74" s="8" t="s">
        <v>265</v>
      </c>
      <c r="J74" s="9">
        <v>27</v>
      </c>
      <c r="K74" s="9">
        <v>19</v>
      </c>
      <c r="L74" s="9">
        <v>1</v>
      </c>
      <c r="M74" s="10">
        <f t="shared" si="2"/>
        <v>0.70370370370370372</v>
      </c>
      <c r="N74" s="10">
        <f t="shared" si="3"/>
        <v>3.7037037037037035E-2</v>
      </c>
      <c r="O74" s="10">
        <v>0.7407407407407407</v>
      </c>
    </row>
    <row r="75" spans="1:15" x14ac:dyDescent="0.2">
      <c r="A75" s="19" t="s">
        <v>259</v>
      </c>
      <c r="B75" s="19" t="s">
        <v>275</v>
      </c>
      <c r="C75" s="8" t="s">
        <v>261</v>
      </c>
      <c r="D75" s="8" t="s">
        <v>276</v>
      </c>
      <c r="E75" s="8" t="s">
        <v>277</v>
      </c>
      <c r="F75" s="8" t="s">
        <v>261</v>
      </c>
      <c r="G75" s="8" t="s">
        <v>263</v>
      </c>
      <c r="H75" s="8" t="s">
        <v>7</v>
      </c>
      <c r="I75" s="8" t="s">
        <v>265</v>
      </c>
      <c r="J75" s="9">
        <v>499</v>
      </c>
      <c r="K75" s="9">
        <v>261</v>
      </c>
      <c r="L75" s="9">
        <v>63</v>
      </c>
      <c r="M75" s="10">
        <f t="shared" si="2"/>
        <v>0.5230460921843687</v>
      </c>
      <c r="N75" s="10">
        <f t="shared" si="3"/>
        <v>0.12625250501002003</v>
      </c>
      <c r="O75" s="10">
        <v>0.64929859719438876</v>
      </c>
    </row>
    <row r="76" spans="1:15" x14ac:dyDescent="0.2">
      <c r="A76" s="19" t="s">
        <v>278</v>
      </c>
      <c r="B76" s="19" t="s">
        <v>279</v>
      </c>
      <c r="C76" s="8" t="s">
        <v>280</v>
      </c>
      <c r="D76" s="8" t="s">
        <v>281</v>
      </c>
      <c r="E76" s="8" t="s">
        <v>283</v>
      </c>
      <c r="F76" s="8" t="s">
        <v>280</v>
      </c>
      <c r="G76" s="8" t="s">
        <v>282</v>
      </c>
      <c r="H76" s="8" t="s">
        <v>7</v>
      </c>
      <c r="I76" s="8" t="s">
        <v>284</v>
      </c>
      <c r="J76" s="9">
        <v>291</v>
      </c>
      <c r="K76" s="9">
        <v>152</v>
      </c>
      <c r="L76" s="9">
        <v>31</v>
      </c>
      <c r="M76" s="10">
        <f t="shared" si="2"/>
        <v>0.5223367697594502</v>
      </c>
      <c r="N76" s="10">
        <f t="shared" si="3"/>
        <v>0.10652920962199312</v>
      </c>
      <c r="O76" s="10">
        <v>0.62886597938144329</v>
      </c>
    </row>
    <row r="77" spans="1:15" x14ac:dyDescent="0.2">
      <c r="A77" s="19" t="s">
        <v>278</v>
      </c>
      <c r="B77" s="19" t="s">
        <v>285</v>
      </c>
      <c r="C77" s="8" t="s">
        <v>280</v>
      </c>
      <c r="D77" s="8" t="s">
        <v>286</v>
      </c>
      <c r="E77" s="8" t="s">
        <v>287</v>
      </c>
      <c r="F77" s="8" t="s">
        <v>280</v>
      </c>
      <c r="G77" s="8" t="s">
        <v>282</v>
      </c>
      <c r="H77" s="8" t="s">
        <v>7</v>
      </c>
      <c r="I77" s="8" t="s">
        <v>288</v>
      </c>
      <c r="J77" s="9">
        <v>207</v>
      </c>
      <c r="K77" s="9">
        <v>94</v>
      </c>
      <c r="L77" s="9">
        <v>22</v>
      </c>
      <c r="M77" s="10">
        <f t="shared" si="2"/>
        <v>0.45410628019323673</v>
      </c>
      <c r="N77" s="10">
        <f t="shared" si="3"/>
        <v>0.10628019323671498</v>
      </c>
      <c r="O77" s="10">
        <v>0.56038647342995174</v>
      </c>
    </row>
    <row r="78" spans="1:15" x14ac:dyDescent="0.2">
      <c r="A78" s="19" t="s">
        <v>278</v>
      </c>
      <c r="B78" s="19" t="s">
        <v>289</v>
      </c>
      <c r="C78" s="8" t="s">
        <v>280</v>
      </c>
      <c r="D78" s="8" t="s">
        <v>290</v>
      </c>
      <c r="E78" s="8" t="s">
        <v>291</v>
      </c>
      <c r="F78" s="8" t="s">
        <v>280</v>
      </c>
      <c r="G78" s="8" t="s">
        <v>282</v>
      </c>
      <c r="H78" s="8" t="s">
        <v>7</v>
      </c>
      <c r="I78" s="8" t="s">
        <v>292</v>
      </c>
      <c r="J78" s="9">
        <v>176</v>
      </c>
      <c r="K78" s="9">
        <v>48</v>
      </c>
      <c r="L78" s="9">
        <v>18</v>
      </c>
      <c r="M78" s="10">
        <f t="shared" si="2"/>
        <v>0.27272727272727271</v>
      </c>
      <c r="N78" s="10">
        <f t="shared" si="3"/>
        <v>0.10227272727272728</v>
      </c>
      <c r="O78" s="10">
        <v>0.375</v>
      </c>
    </row>
    <row r="79" spans="1:15" x14ac:dyDescent="0.2">
      <c r="A79" s="19" t="s">
        <v>293</v>
      </c>
      <c r="B79" s="19" t="s">
        <v>294</v>
      </c>
      <c r="C79" s="8" t="s">
        <v>295</v>
      </c>
      <c r="D79" s="8" t="s">
        <v>296</v>
      </c>
      <c r="E79" s="8" t="s">
        <v>297</v>
      </c>
      <c r="F79" s="8" t="s">
        <v>298</v>
      </c>
      <c r="G79" s="8" t="s">
        <v>282</v>
      </c>
      <c r="H79" s="8" t="s">
        <v>7</v>
      </c>
      <c r="I79" s="8" t="s">
        <v>299</v>
      </c>
      <c r="J79" s="9">
        <v>110</v>
      </c>
      <c r="K79" s="9">
        <v>75</v>
      </c>
      <c r="L79" s="9">
        <v>15</v>
      </c>
      <c r="M79" s="10">
        <f t="shared" si="2"/>
        <v>0.68181818181818177</v>
      </c>
      <c r="N79" s="10">
        <f t="shared" si="3"/>
        <v>0.13636363636363635</v>
      </c>
      <c r="O79" s="10">
        <v>0.81818181818181823</v>
      </c>
    </row>
    <row r="80" spans="1:15" x14ac:dyDescent="0.2">
      <c r="A80" s="19" t="s">
        <v>293</v>
      </c>
      <c r="B80" s="19" t="s">
        <v>300</v>
      </c>
      <c r="C80" s="8" t="s">
        <v>295</v>
      </c>
      <c r="D80" s="8" t="s">
        <v>301</v>
      </c>
      <c r="E80" s="8" t="s">
        <v>302</v>
      </c>
      <c r="F80" s="8" t="s">
        <v>295</v>
      </c>
      <c r="G80" s="8" t="s">
        <v>282</v>
      </c>
      <c r="H80" s="8" t="s">
        <v>7</v>
      </c>
      <c r="I80" s="8" t="s">
        <v>299</v>
      </c>
      <c r="J80" s="9">
        <v>62</v>
      </c>
      <c r="K80" s="9">
        <v>38</v>
      </c>
      <c r="L80" s="9">
        <v>9</v>
      </c>
      <c r="M80" s="10">
        <f t="shared" si="2"/>
        <v>0.61290322580645162</v>
      </c>
      <c r="N80" s="10">
        <f t="shared" si="3"/>
        <v>0.14516129032258066</v>
      </c>
      <c r="O80" s="10">
        <v>0.75806451612903225</v>
      </c>
    </row>
    <row r="81" spans="1:15" x14ac:dyDescent="0.2">
      <c r="A81" s="19" t="s">
        <v>293</v>
      </c>
      <c r="B81" s="19" t="s">
        <v>303</v>
      </c>
      <c r="C81" s="8" t="s">
        <v>295</v>
      </c>
      <c r="D81" s="8" t="s">
        <v>304</v>
      </c>
      <c r="E81" s="8" t="s">
        <v>302</v>
      </c>
      <c r="F81" s="8" t="s">
        <v>295</v>
      </c>
      <c r="G81" s="8" t="s">
        <v>282</v>
      </c>
      <c r="H81" s="8" t="s">
        <v>7</v>
      </c>
      <c r="I81" s="8" t="s">
        <v>299</v>
      </c>
      <c r="J81" s="9">
        <v>83</v>
      </c>
      <c r="K81" s="9">
        <v>44</v>
      </c>
      <c r="L81" s="9">
        <v>17</v>
      </c>
      <c r="M81" s="10">
        <f t="shared" si="2"/>
        <v>0.53012048192771088</v>
      </c>
      <c r="N81" s="10">
        <f t="shared" si="3"/>
        <v>0.20481927710843373</v>
      </c>
      <c r="O81" s="10">
        <v>0.73493975903614461</v>
      </c>
    </row>
    <row r="82" spans="1:15" x14ac:dyDescent="0.2">
      <c r="A82" s="19" t="s">
        <v>305</v>
      </c>
      <c r="B82" s="19" t="s">
        <v>306</v>
      </c>
      <c r="C82" s="8" t="s">
        <v>307</v>
      </c>
      <c r="D82" s="8" t="s">
        <v>308</v>
      </c>
      <c r="E82" s="8" t="s">
        <v>310</v>
      </c>
      <c r="F82" s="8" t="s">
        <v>307</v>
      </c>
      <c r="G82" s="8" t="s">
        <v>309</v>
      </c>
      <c r="H82" s="8" t="s">
        <v>7</v>
      </c>
      <c r="I82" s="8" t="s">
        <v>311</v>
      </c>
      <c r="J82" s="9">
        <v>82</v>
      </c>
      <c r="K82" s="9">
        <v>35</v>
      </c>
      <c r="L82" s="9">
        <v>20</v>
      </c>
      <c r="M82" s="10">
        <f t="shared" si="2"/>
        <v>0.42682926829268292</v>
      </c>
      <c r="N82" s="10">
        <f t="shared" si="3"/>
        <v>0.24390243902439024</v>
      </c>
      <c r="O82" s="10">
        <v>0.67073170731707321</v>
      </c>
    </row>
    <row r="83" spans="1:15" x14ac:dyDescent="0.2">
      <c r="A83" s="19" t="s">
        <v>305</v>
      </c>
      <c r="B83" s="19" t="s">
        <v>312</v>
      </c>
      <c r="C83" s="8" t="s">
        <v>307</v>
      </c>
      <c r="D83" s="8" t="s">
        <v>313</v>
      </c>
      <c r="E83" s="8" t="s">
        <v>310</v>
      </c>
      <c r="F83" s="8" t="s">
        <v>307</v>
      </c>
      <c r="G83" s="8" t="s">
        <v>309</v>
      </c>
      <c r="H83" s="8" t="s">
        <v>7</v>
      </c>
      <c r="I83" s="8" t="s">
        <v>311</v>
      </c>
      <c r="J83" s="9">
        <v>123</v>
      </c>
      <c r="K83" s="9">
        <v>49</v>
      </c>
      <c r="L83" s="9">
        <v>17</v>
      </c>
      <c r="M83" s="10">
        <f t="shared" si="2"/>
        <v>0.3983739837398374</v>
      </c>
      <c r="N83" s="10">
        <f t="shared" si="3"/>
        <v>0.13821138211382114</v>
      </c>
      <c r="O83" s="10">
        <v>0.53658536585365857</v>
      </c>
    </row>
    <row r="84" spans="1:15" x14ac:dyDescent="0.2">
      <c r="A84" s="19" t="s">
        <v>314</v>
      </c>
      <c r="B84" s="19" t="s">
        <v>315</v>
      </c>
      <c r="C84" s="8" t="s">
        <v>316</v>
      </c>
      <c r="D84" s="8" t="s">
        <v>317</v>
      </c>
      <c r="E84" s="8" t="s">
        <v>318</v>
      </c>
      <c r="F84" s="8" t="s">
        <v>316</v>
      </c>
      <c r="G84" s="8" t="s">
        <v>309</v>
      </c>
      <c r="H84" s="8" t="s">
        <v>7</v>
      </c>
      <c r="I84" s="8" t="s">
        <v>319</v>
      </c>
      <c r="J84" s="9">
        <v>214</v>
      </c>
      <c r="K84" s="9">
        <v>72</v>
      </c>
      <c r="L84" s="9">
        <v>24</v>
      </c>
      <c r="M84" s="10">
        <f t="shared" si="2"/>
        <v>0.3364485981308411</v>
      </c>
      <c r="N84" s="10">
        <f t="shared" si="3"/>
        <v>0.11214953271028037</v>
      </c>
      <c r="O84" s="10">
        <v>0.44859813084112149</v>
      </c>
    </row>
    <row r="85" spans="1:15" x14ac:dyDescent="0.2">
      <c r="A85" s="19" t="s">
        <v>314</v>
      </c>
      <c r="B85" s="19" t="s">
        <v>320</v>
      </c>
      <c r="C85" s="8" t="s">
        <v>316</v>
      </c>
      <c r="D85" s="8" t="s">
        <v>321</v>
      </c>
      <c r="E85" s="8" t="s">
        <v>322</v>
      </c>
      <c r="F85" s="8" t="s">
        <v>316</v>
      </c>
      <c r="G85" s="8" t="s">
        <v>309</v>
      </c>
      <c r="H85" s="8" t="s">
        <v>7</v>
      </c>
      <c r="I85" s="8" t="s">
        <v>319</v>
      </c>
      <c r="J85" s="9">
        <v>250</v>
      </c>
      <c r="K85" s="9">
        <v>108</v>
      </c>
      <c r="L85" s="9">
        <v>28</v>
      </c>
      <c r="M85" s="10">
        <f t="shared" si="2"/>
        <v>0.432</v>
      </c>
      <c r="N85" s="10">
        <f t="shared" si="3"/>
        <v>0.112</v>
      </c>
      <c r="O85" s="10">
        <v>0.54400000000000004</v>
      </c>
    </row>
    <row r="86" spans="1:15" x14ac:dyDescent="0.2">
      <c r="A86" s="19" t="s">
        <v>314</v>
      </c>
      <c r="B86" s="19" t="s">
        <v>323</v>
      </c>
      <c r="C86" s="8" t="s">
        <v>316</v>
      </c>
      <c r="D86" s="8" t="s">
        <v>324</v>
      </c>
      <c r="E86" s="8" t="s">
        <v>318</v>
      </c>
      <c r="F86" s="8" t="s">
        <v>316</v>
      </c>
      <c r="G86" s="8" t="s">
        <v>309</v>
      </c>
      <c r="H86" s="8" t="s">
        <v>7</v>
      </c>
      <c r="I86" s="8" t="s">
        <v>319</v>
      </c>
      <c r="J86" s="9">
        <v>175</v>
      </c>
      <c r="K86" s="9">
        <v>59</v>
      </c>
      <c r="L86" s="9">
        <v>9</v>
      </c>
      <c r="M86" s="10">
        <f t="shared" si="2"/>
        <v>0.33714285714285713</v>
      </c>
      <c r="N86" s="10">
        <f t="shared" si="3"/>
        <v>5.1428571428571428E-2</v>
      </c>
      <c r="O86" s="10">
        <v>0.38857142857142857</v>
      </c>
    </row>
    <row r="87" spans="1:15" x14ac:dyDescent="0.2">
      <c r="A87" s="19" t="s">
        <v>314</v>
      </c>
      <c r="B87" s="19" t="s">
        <v>325</v>
      </c>
      <c r="C87" s="8" t="s">
        <v>316</v>
      </c>
      <c r="D87" s="8" t="s">
        <v>326</v>
      </c>
      <c r="E87" s="8" t="s">
        <v>318</v>
      </c>
      <c r="F87" s="8" t="s">
        <v>316</v>
      </c>
      <c r="G87" s="8" t="s">
        <v>309</v>
      </c>
      <c r="H87" s="8" t="s">
        <v>7</v>
      </c>
      <c r="I87" s="8" t="s">
        <v>319</v>
      </c>
      <c r="J87" s="9">
        <v>85</v>
      </c>
      <c r="K87" s="9">
        <v>61</v>
      </c>
      <c r="L87" s="9">
        <v>1</v>
      </c>
      <c r="M87" s="10">
        <f t="shared" si="2"/>
        <v>0.71764705882352942</v>
      </c>
      <c r="N87" s="10">
        <f t="shared" si="3"/>
        <v>1.1764705882352941E-2</v>
      </c>
      <c r="O87" s="10">
        <v>0.72941176470588232</v>
      </c>
    </row>
    <row r="88" spans="1:15" x14ac:dyDescent="0.2">
      <c r="A88" s="19" t="s">
        <v>327</v>
      </c>
      <c r="B88" s="19" t="s">
        <v>328</v>
      </c>
      <c r="C88" s="8" t="s">
        <v>329</v>
      </c>
      <c r="D88" s="8" t="s">
        <v>330</v>
      </c>
      <c r="E88" s="8" t="s">
        <v>332</v>
      </c>
      <c r="F88" s="8" t="s">
        <v>329</v>
      </c>
      <c r="G88" s="8" t="s">
        <v>331</v>
      </c>
      <c r="H88" s="8" t="s">
        <v>7</v>
      </c>
      <c r="I88" s="8" t="s">
        <v>333</v>
      </c>
      <c r="J88" s="9">
        <v>191</v>
      </c>
      <c r="K88" s="9">
        <v>64</v>
      </c>
      <c r="L88" s="9">
        <v>22</v>
      </c>
      <c r="M88" s="10">
        <f t="shared" si="2"/>
        <v>0.33507853403141363</v>
      </c>
      <c r="N88" s="10">
        <f t="shared" si="3"/>
        <v>0.11518324607329843</v>
      </c>
      <c r="O88" s="10">
        <v>0.45026178010471202</v>
      </c>
    </row>
    <row r="89" spans="1:15" x14ac:dyDescent="0.2">
      <c r="A89" s="19" t="s">
        <v>327</v>
      </c>
      <c r="B89" s="19" t="s">
        <v>334</v>
      </c>
      <c r="C89" s="8" t="s">
        <v>329</v>
      </c>
      <c r="D89" s="8" t="s">
        <v>335</v>
      </c>
      <c r="E89" s="8" t="s">
        <v>332</v>
      </c>
      <c r="F89" s="8" t="s">
        <v>329</v>
      </c>
      <c r="G89" s="8" t="s">
        <v>331</v>
      </c>
      <c r="H89" s="8" t="s">
        <v>7</v>
      </c>
      <c r="I89" s="8" t="s">
        <v>336</v>
      </c>
      <c r="J89" s="9">
        <v>82</v>
      </c>
      <c r="K89" s="9">
        <v>17</v>
      </c>
      <c r="L89" s="9">
        <v>11</v>
      </c>
      <c r="M89" s="10">
        <f t="shared" si="2"/>
        <v>0.2073170731707317</v>
      </c>
      <c r="N89" s="10">
        <f t="shared" si="3"/>
        <v>0.13414634146341464</v>
      </c>
      <c r="O89" s="10">
        <v>0.34146341463414637</v>
      </c>
    </row>
    <row r="90" spans="1:15" x14ac:dyDescent="0.2">
      <c r="A90" s="19" t="s">
        <v>337</v>
      </c>
      <c r="B90" s="19" t="s">
        <v>338</v>
      </c>
      <c r="C90" s="8" t="s">
        <v>339</v>
      </c>
      <c r="D90" s="8" t="s">
        <v>340</v>
      </c>
      <c r="E90" s="8" t="s">
        <v>341</v>
      </c>
      <c r="F90" s="8" t="s">
        <v>339</v>
      </c>
      <c r="G90" s="8" t="s">
        <v>331</v>
      </c>
      <c r="H90" s="8" t="s">
        <v>7</v>
      </c>
      <c r="I90" s="8" t="s">
        <v>342</v>
      </c>
      <c r="J90" s="9">
        <v>113</v>
      </c>
      <c r="K90" s="9">
        <v>45</v>
      </c>
      <c r="L90" s="9">
        <v>10</v>
      </c>
      <c r="M90" s="10">
        <f t="shared" si="2"/>
        <v>0.39823008849557523</v>
      </c>
      <c r="N90" s="10">
        <f t="shared" si="3"/>
        <v>8.8495575221238937E-2</v>
      </c>
      <c r="O90" s="10">
        <v>0.48672566371681414</v>
      </c>
    </row>
    <row r="91" spans="1:15" x14ac:dyDescent="0.2">
      <c r="A91" s="19" t="s">
        <v>337</v>
      </c>
      <c r="B91" s="19" t="s">
        <v>343</v>
      </c>
      <c r="C91" s="8" t="s">
        <v>339</v>
      </c>
      <c r="D91" s="8" t="s">
        <v>344</v>
      </c>
      <c r="E91" s="8" t="s">
        <v>341</v>
      </c>
      <c r="F91" s="8" t="s">
        <v>339</v>
      </c>
      <c r="G91" s="8" t="s">
        <v>331</v>
      </c>
      <c r="H91" s="8" t="s">
        <v>7</v>
      </c>
      <c r="I91" s="8" t="s">
        <v>342</v>
      </c>
      <c r="J91" s="9">
        <v>33</v>
      </c>
      <c r="K91" s="9">
        <v>8</v>
      </c>
      <c r="L91" s="9">
        <v>7</v>
      </c>
      <c r="M91" s="10">
        <f t="shared" si="2"/>
        <v>0.24242424242424243</v>
      </c>
      <c r="N91" s="10">
        <f t="shared" si="3"/>
        <v>0.21212121212121213</v>
      </c>
      <c r="O91" s="10">
        <v>0.45454545454545453</v>
      </c>
    </row>
    <row r="92" spans="1:15" x14ac:dyDescent="0.2">
      <c r="A92" s="19" t="s">
        <v>337</v>
      </c>
      <c r="B92" s="19" t="s">
        <v>345</v>
      </c>
      <c r="C92" s="8" t="s">
        <v>339</v>
      </c>
      <c r="D92" s="8" t="s">
        <v>346</v>
      </c>
      <c r="E92" s="8" t="s">
        <v>341</v>
      </c>
      <c r="F92" s="8" t="s">
        <v>339</v>
      </c>
      <c r="G92" s="8" t="s">
        <v>331</v>
      </c>
      <c r="H92" s="8" t="s">
        <v>7</v>
      </c>
      <c r="I92" s="8" t="s">
        <v>342</v>
      </c>
      <c r="J92" s="9">
        <v>82</v>
      </c>
      <c r="K92" s="9">
        <v>20</v>
      </c>
      <c r="L92" s="9">
        <v>15</v>
      </c>
      <c r="M92" s="10">
        <f t="shared" si="2"/>
        <v>0.24390243902439024</v>
      </c>
      <c r="N92" s="10">
        <f t="shared" si="3"/>
        <v>0.18292682926829268</v>
      </c>
      <c r="O92" s="10">
        <v>0.42682926829268292</v>
      </c>
    </row>
    <row r="93" spans="1:15" x14ac:dyDescent="0.2">
      <c r="A93" s="19" t="s">
        <v>347</v>
      </c>
      <c r="B93" s="19" t="s">
        <v>348</v>
      </c>
      <c r="C93" s="8" t="s">
        <v>349</v>
      </c>
      <c r="D93" s="8" t="s">
        <v>350</v>
      </c>
      <c r="E93" s="8" t="s">
        <v>352</v>
      </c>
      <c r="F93" s="8" t="s">
        <v>353</v>
      </c>
      <c r="G93" s="8" t="s">
        <v>351</v>
      </c>
      <c r="H93" s="8" t="s">
        <v>7</v>
      </c>
      <c r="I93" s="8" t="s">
        <v>354</v>
      </c>
      <c r="J93" s="9">
        <v>154</v>
      </c>
      <c r="K93" s="9">
        <v>24</v>
      </c>
      <c r="L93" s="9">
        <v>30</v>
      </c>
      <c r="M93" s="10">
        <f t="shared" si="2"/>
        <v>0.15584415584415584</v>
      </c>
      <c r="N93" s="10">
        <f t="shared" si="3"/>
        <v>0.19480519480519481</v>
      </c>
      <c r="O93" s="10">
        <v>0.35064935064935066</v>
      </c>
    </row>
    <row r="94" spans="1:15" x14ac:dyDescent="0.2">
      <c r="A94" s="19" t="s">
        <v>347</v>
      </c>
      <c r="B94" s="19" t="s">
        <v>355</v>
      </c>
      <c r="C94" s="8" t="s">
        <v>349</v>
      </c>
      <c r="D94" s="8" t="s">
        <v>356</v>
      </c>
      <c r="E94" s="8" t="s">
        <v>352</v>
      </c>
      <c r="F94" s="8" t="s">
        <v>353</v>
      </c>
      <c r="G94" s="8" t="s">
        <v>351</v>
      </c>
      <c r="H94" s="8" t="s">
        <v>7</v>
      </c>
      <c r="I94" s="8" t="s">
        <v>354</v>
      </c>
      <c r="J94" s="9">
        <v>73</v>
      </c>
      <c r="K94" s="9">
        <v>4</v>
      </c>
      <c r="L94" s="9">
        <v>10</v>
      </c>
      <c r="M94" s="10">
        <f t="shared" si="2"/>
        <v>5.4794520547945202E-2</v>
      </c>
      <c r="N94" s="10">
        <f t="shared" si="3"/>
        <v>0.13698630136986301</v>
      </c>
      <c r="O94" s="10">
        <v>0.19178082191780821</v>
      </c>
    </row>
    <row r="95" spans="1:15" x14ac:dyDescent="0.2">
      <c r="A95" s="19" t="s">
        <v>347</v>
      </c>
      <c r="B95" s="19" t="s">
        <v>357</v>
      </c>
      <c r="C95" s="8" t="s">
        <v>349</v>
      </c>
      <c r="D95" s="8" t="s">
        <v>358</v>
      </c>
      <c r="E95" s="8" t="s">
        <v>359</v>
      </c>
      <c r="F95" s="8" t="s">
        <v>360</v>
      </c>
      <c r="G95" s="8" t="s">
        <v>351</v>
      </c>
      <c r="H95" s="8" t="s">
        <v>7</v>
      </c>
      <c r="I95" s="8" t="s">
        <v>361</v>
      </c>
      <c r="J95" s="9">
        <v>124</v>
      </c>
      <c r="K95" s="9">
        <v>39</v>
      </c>
      <c r="L95" s="9">
        <v>19</v>
      </c>
      <c r="M95" s="10">
        <f t="shared" si="2"/>
        <v>0.31451612903225806</v>
      </c>
      <c r="N95" s="10">
        <f t="shared" si="3"/>
        <v>0.15322580645161291</v>
      </c>
      <c r="O95" s="10">
        <v>0.46774193548387094</v>
      </c>
    </row>
    <row r="96" spans="1:15" x14ac:dyDescent="0.2">
      <c r="A96" s="19" t="s">
        <v>347</v>
      </c>
      <c r="B96" s="19" t="s">
        <v>362</v>
      </c>
      <c r="C96" s="8" t="s">
        <v>349</v>
      </c>
      <c r="D96" s="8" t="s">
        <v>363</v>
      </c>
      <c r="E96" s="8" t="s">
        <v>359</v>
      </c>
      <c r="F96" s="8" t="s">
        <v>360</v>
      </c>
      <c r="G96" s="8" t="s">
        <v>351</v>
      </c>
      <c r="H96" s="8" t="s">
        <v>7</v>
      </c>
      <c r="I96" s="8" t="s">
        <v>364</v>
      </c>
      <c r="J96" s="9">
        <v>67</v>
      </c>
      <c r="K96" s="9">
        <v>14</v>
      </c>
      <c r="L96" s="9">
        <v>6</v>
      </c>
      <c r="M96" s="10">
        <f t="shared" si="2"/>
        <v>0.20895522388059701</v>
      </c>
      <c r="N96" s="10">
        <f t="shared" si="3"/>
        <v>8.9552238805970144E-2</v>
      </c>
      <c r="O96" s="10">
        <v>0.29850746268656714</v>
      </c>
    </row>
    <row r="97" spans="1:15" x14ac:dyDescent="0.2">
      <c r="A97" s="19" t="s">
        <v>366</v>
      </c>
      <c r="B97" s="19" t="s">
        <v>367</v>
      </c>
      <c r="C97" s="8" t="s">
        <v>368</v>
      </c>
      <c r="D97" s="8" t="s">
        <v>369</v>
      </c>
      <c r="E97" s="8" t="s">
        <v>370</v>
      </c>
      <c r="F97" s="8" t="s">
        <v>371</v>
      </c>
      <c r="G97" s="8" t="s">
        <v>351</v>
      </c>
      <c r="H97" s="8" t="s">
        <v>7</v>
      </c>
      <c r="I97" s="8" t="s">
        <v>372</v>
      </c>
      <c r="J97" s="9">
        <v>100</v>
      </c>
      <c r="K97" s="9">
        <v>26</v>
      </c>
      <c r="L97" s="9">
        <v>20</v>
      </c>
      <c r="M97" s="10">
        <f t="shared" si="2"/>
        <v>0.26</v>
      </c>
      <c r="N97" s="10">
        <f t="shared" si="3"/>
        <v>0.2</v>
      </c>
      <c r="O97" s="10">
        <v>0.46</v>
      </c>
    </row>
    <row r="98" spans="1:15" x14ac:dyDescent="0.2">
      <c r="A98" s="19" t="s">
        <v>366</v>
      </c>
      <c r="B98" s="19" t="s">
        <v>373</v>
      </c>
      <c r="C98" s="8" t="s">
        <v>368</v>
      </c>
      <c r="D98" s="8" t="s">
        <v>374</v>
      </c>
      <c r="E98" s="8" t="s">
        <v>375</v>
      </c>
      <c r="F98" s="8" t="s">
        <v>371</v>
      </c>
      <c r="G98" s="8" t="s">
        <v>351</v>
      </c>
      <c r="H98" s="8" t="s">
        <v>7</v>
      </c>
      <c r="I98" s="8" t="s">
        <v>376</v>
      </c>
      <c r="J98" s="9">
        <v>101</v>
      </c>
      <c r="K98" s="9">
        <v>25</v>
      </c>
      <c r="L98" s="9">
        <v>16</v>
      </c>
      <c r="M98" s="10">
        <f t="shared" si="2"/>
        <v>0.24752475247524752</v>
      </c>
      <c r="N98" s="10">
        <f t="shared" si="3"/>
        <v>0.15841584158415842</v>
      </c>
      <c r="O98" s="10">
        <v>0.40594059405940597</v>
      </c>
    </row>
    <row r="99" spans="1:15" x14ac:dyDescent="0.2">
      <c r="A99" s="19" t="s">
        <v>366</v>
      </c>
      <c r="B99" s="19" t="s">
        <v>377</v>
      </c>
      <c r="C99" s="8" t="s">
        <v>368</v>
      </c>
      <c r="D99" s="8" t="s">
        <v>378</v>
      </c>
      <c r="E99" s="8" t="s">
        <v>379</v>
      </c>
      <c r="F99" s="8" t="s">
        <v>380</v>
      </c>
      <c r="G99" s="8" t="s">
        <v>351</v>
      </c>
      <c r="H99" s="8" t="s">
        <v>7</v>
      </c>
      <c r="I99" s="8" t="s">
        <v>381</v>
      </c>
      <c r="J99" s="9">
        <v>94</v>
      </c>
      <c r="K99" s="9">
        <v>13</v>
      </c>
      <c r="L99" s="9">
        <v>17</v>
      </c>
      <c r="M99" s="10">
        <f t="shared" si="2"/>
        <v>0.13829787234042554</v>
      </c>
      <c r="N99" s="10">
        <f t="shared" si="3"/>
        <v>0.18085106382978725</v>
      </c>
      <c r="O99" s="10">
        <v>0.31914893617021278</v>
      </c>
    </row>
    <row r="100" spans="1:15" x14ac:dyDescent="0.2">
      <c r="A100" s="19" t="s">
        <v>382</v>
      </c>
      <c r="B100" s="19" t="s">
        <v>383</v>
      </c>
      <c r="C100" s="8" t="s">
        <v>384</v>
      </c>
      <c r="D100" s="8" t="s">
        <v>385</v>
      </c>
      <c r="E100" s="8" t="s">
        <v>387</v>
      </c>
      <c r="F100" s="8" t="s">
        <v>384</v>
      </c>
      <c r="G100" s="8" t="s">
        <v>386</v>
      </c>
      <c r="H100" s="8" t="s">
        <v>7</v>
      </c>
      <c r="I100" s="8" t="s">
        <v>388</v>
      </c>
      <c r="J100" s="9">
        <v>95</v>
      </c>
      <c r="K100" s="9">
        <v>48</v>
      </c>
      <c r="L100" s="9">
        <v>11</v>
      </c>
      <c r="M100" s="10">
        <f t="shared" si="2"/>
        <v>0.50526315789473686</v>
      </c>
      <c r="N100" s="10">
        <f t="shared" si="3"/>
        <v>0.11578947368421053</v>
      </c>
      <c r="O100" s="10">
        <v>0.62105263157894741</v>
      </c>
    </row>
    <row r="101" spans="1:15" x14ac:dyDescent="0.2">
      <c r="A101" s="19" t="s">
        <v>382</v>
      </c>
      <c r="B101" s="19" t="s">
        <v>389</v>
      </c>
      <c r="C101" s="8" t="s">
        <v>384</v>
      </c>
      <c r="D101" s="8" t="s">
        <v>390</v>
      </c>
      <c r="E101" s="8" t="s">
        <v>391</v>
      </c>
      <c r="F101" s="8" t="s">
        <v>384</v>
      </c>
      <c r="G101" s="8" t="s">
        <v>386</v>
      </c>
      <c r="H101" s="8" t="s">
        <v>7</v>
      </c>
      <c r="I101" s="8" t="s">
        <v>392</v>
      </c>
      <c r="J101" s="9">
        <v>78</v>
      </c>
      <c r="K101" s="9">
        <v>30</v>
      </c>
      <c r="L101" s="9">
        <v>11</v>
      </c>
      <c r="M101" s="10">
        <f t="shared" si="2"/>
        <v>0.38461538461538464</v>
      </c>
      <c r="N101" s="10">
        <f t="shared" si="3"/>
        <v>0.14102564102564102</v>
      </c>
      <c r="O101" s="10">
        <v>0.52564102564102566</v>
      </c>
    </row>
    <row r="102" spans="1:15" x14ac:dyDescent="0.2">
      <c r="A102" s="19" t="s">
        <v>393</v>
      </c>
      <c r="B102" s="19" t="s">
        <v>394</v>
      </c>
      <c r="C102" s="8" t="s">
        <v>386</v>
      </c>
      <c r="D102" s="8" t="s">
        <v>395</v>
      </c>
      <c r="E102" s="8" t="s">
        <v>396</v>
      </c>
      <c r="F102" s="8" t="s">
        <v>386</v>
      </c>
      <c r="G102" s="8" t="s">
        <v>386</v>
      </c>
      <c r="H102" s="8" t="s">
        <v>7</v>
      </c>
      <c r="I102" s="8" t="s">
        <v>397</v>
      </c>
      <c r="J102" s="9">
        <v>332</v>
      </c>
      <c r="K102" s="9">
        <v>127</v>
      </c>
      <c r="L102" s="9">
        <v>36</v>
      </c>
      <c r="M102" s="10">
        <f t="shared" si="2"/>
        <v>0.38253012048192769</v>
      </c>
      <c r="N102" s="10">
        <f t="shared" si="3"/>
        <v>0.10843373493975904</v>
      </c>
      <c r="O102" s="10">
        <v>0.49096385542168675</v>
      </c>
    </row>
    <row r="103" spans="1:15" x14ac:dyDescent="0.2">
      <c r="A103" s="19" t="s">
        <v>393</v>
      </c>
      <c r="B103" s="19" t="s">
        <v>398</v>
      </c>
      <c r="C103" s="8" t="s">
        <v>386</v>
      </c>
      <c r="D103" s="8" t="s">
        <v>399</v>
      </c>
      <c r="E103" s="8" t="s">
        <v>400</v>
      </c>
      <c r="F103" s="8" t="s">
        <v>386</v>
      </c>
      <c r="G103" s="8" t="s">
        <v>386</v>
      </c>
      <c r="H103" s="8" t="s">
        <v>7</v>
      </c>
      <c r="I103" s="8" t="s">
        <v>397</v>
      </c>
      <c r="J103" s="9">
        <v>172</v>
      </c>
      <c r="K103" s="9">
        <v>44</v>
      </c>
      <c r="L103" s="9">
        <v>17</v>
      </c>
      <c r="M103" s="10">
        <f t="shared" si="2"/>
        <v>0.2558139534883721</v>
      </c>
      <c r="N103" s="10">
        <f t="shared" si="3"/>
        <v>9.8837209302325577E-2</v>
      </c>
      <c r="O103" s="10">
        <v>0.35465116279069769</v>
      </c>
    </row>
    <row r="104" spans="1:15" x14ac:dyDescent="0.2">
      <c r="A104" s="19" t="s">
        <v>401</v>
      </c>
      <c r="B104" s="19" t="s">
        <v>402</v>
      </c>
      <c r="C104" s="8" t="s">
        <v>403</v>
      </c>
      <c r="D104" s="8" t="s">
        <v>404</v>
      </c>
      <c r="E104" s="8" t="s">
        <v>406</v>
      </c>
      <c r="F104" s="8" t="s">
        <v>403</v>
      </c>
      <c r="G104" s="8" t="s">
        <v>405</v>
      </c>
      <c r="H104" s="8" t="s">
        <v>7</v>
      </c>
      <c r="I104" s="8" t="s">
        <v>407</v>
      </c>
      <c r="J104" s="9">
        <v>154</v>
      </c>
      <c r="K104" s="9">
        <v>51</v>
      </c>
      <c r="L104" s="9">
        <v>22</v>
      </c>
      <c r="M104" s="10">
        <f t="shared" si="2"/>
        <v>0.33116883116883117</v>
      </c>
      <c r="N104" s="10">
        <f t="shared" si="3"/>
        <v>0.14285714285714285</v>
      </c>
      <c r="O104" s="10">
        <v>0.47402597402597402</v>
      </c>
    </row>
    <row r="105" spans="1:15" x14ac:dyDescent="0.2">
      <c r="A105" s="19" t="s">
        <v>401</v>
      </c>
      <c r="B105" s="19" t="s">
        <v>408</v>
      </c>
      <c r="C105" s="8" t="s">
        <v>403</v>
      </c>
      <c r="D105" s="8" t="s">
        <v>409</v>
      </c>
      <c r="E105" s="8" t="s">
        <v>410</v>
      </c>
      <c r="F105" s="8" t="s">
        <v>403</v>
      </c>
      <c r="G105" s="8" t="s">
        <v>405</v>
      </c>
      <c r="H105" s="8" t="s">
        <v>7</v>
      </c>
      <c r="I105" s="8" t="s">
        <v>411</v>
      </c>
      <c r="J105" s="9">
        <v>124</v>
      </c>
      <c r="K105" s="9">
        <v>29</v>
      </c>
      <c r="L105" s="9">
        <v>18</v>
      </c>
      <c r="M105" s="10">
        <f t="shared" si="2"/>
        <v>0.23387096774193547</v>
      </c>
      <c r="N105" s="10">
        <f t="shared" si="3"/>
        <v>0.14516129032258066</v>
      </c>
      <c r="O105" s="10">
        <v>0.37903225806451613</v>
      </c>
    </row>
    <row r="106" spans="1:15" x14ac:dyDescent="0.2">
      <c r="A106" s="19" t="s">
        <v>412</v>
      </c>
      <c r="B106" s="19" t="s">
        <v>413</v>
      </c>
      <c r="C106" s="8" t="s">
        <v>414</v>
      </c>
      <c r="D106" s="8" t="s">
        <v>415</v>
      </c>
      <c r="E106" s="8" t="s">
        <v>416</v>
      </c>
      <c r="F106" s="8" t="s">
        <v>414</v>
      </c>
      <c r="G106" s="8" t="s">
        <v>405</v>
      </c>
      <c r="H106" s="8" t="s">
        <v>7</v>
      </c>
      <c r="I106" s="8" t="s">
        <v>417</v>
      </c>
      <c r="J106" s="9">
        <v>17</v>
      </c>
      <c r="K106" s="9">
        <v>9</v>
      </c>
      <c r="L106" s="9">
        <v>0</v>
      </c>
      <c r="M106" s="10">
        <f t="shared" si="2"/>
        <v>0.52941176470588236</v>
      </c>
      <c r="N106" s="10">
        <f t="shared" si="3"/>
        <v>0</v>
      </c>
      <c r="O106" s="10">
        <v>0.52941176470588236</v>
      </c>
    </row>
    <row r="107" spans="1:15" x14ac:dyDescent="0.2">
      <c r="A107" s="19" t="s">
        <v>418</v>
      </c>
      <c r="B107" s="19" t="s">
        <v>419</v>
      </c>
      <c r="C107" s="8" t="s">
        <v>420</v>
      </c>
      <c r="D107" s="8" t="s">
        <v>421</v>
      </c>
      <c r="E107" s="8" t="s">
        <v>422</v>
      </c>
      <c r="F107" s="8" t="s">
        <v>423</v>
      </c>
      <c r="G107" s="8" t="s">
        <v>129</v>
      </c>
      <c r="H107" s="8" t="s">
        <v>7</v>
      </c>
      <c r="I107" s="8" t="s">
        <v>424</v>
      </c>
      <c r="J107" s="9">
        <v>693</v>
      </c>
      <c r="K107" s="9">
        <v>40</v>
      </c>
      <c r="L107" s="9">
        <v>13</v>
      </c>
      <c r="M107" s="10">
        <f t="shared" si="2"/>
        <v>5.772005772005772E-2</v>
      </c>
      <c r="N107" s="10">
        <f t="shared" si="3"/>
        <v>1.875901875901876E-2</v>
      </c>
      <c r="O107" s="10">
        <v>7.647907647907648E-2</v>
      </c>
    </row>
    <row r="108" spans="1:15" x14ac:dyDescent="0.2">
      <c r="A108" s="19" t="s">
        <v>418</v>
      </c>
      <c r="B108" s="19" t="s">
        <v>425</v>
      </c>
      <c r="C108" s="8" t="s">
        <v>420</v>
      </c>
      <c r="D108" s="8" t="s">
        <v>426</v>
      </c>
      <c r="E108" s="8" t="s">
        <v>427</v>
      </c>
      <c r="F108" s="8" t="s">
        <v>423</v>
      </c>
      <c r="G108" s="8" t="s">
        <v>129</v>
      </c>
      <c r="H108" s="8" t="s">
        <v>7</v>
      </c>
      <c r="I108" s="8" t="s">
        <v>428</v>
      </c>
      <c r="J108" s="9">
        <v>682</v>
      </c>
      <c r="K108" s="9">
        <v>21</v>
      </c>
      <c r="L108" s="9">
        <v>9</v>
      </c>
      <c r="M108" s="10">
        <f t="shared" si="2"/>
        <v>3.0791788856304986E-2</v>
      </c>
      <c r="N108" s="10">
        <f t="shared" si="3"/>
        <v>1.3196480938416423E-2</v>
      </c>
      <c r="O108" s="10">
        <v>4.398826979472141E-2</v>
      </c>
    </row>
    <row r="109" spans="1:15" x14ac:dyDescent="0.2">
      <c r="A109" s="19" t="s">
        <v>418</v>
      </c>
      <c r="B109" s="19" t="s">
        <v>429</v>
      </c>
      <c r="C109" s="8" t="s">
        <v>420</v>
      </c>
      <c r="D109" s="8" t="s">
        <v>430</v>
      </c>
      <c r="E109" s="8" t="s">
        <v>431</v>
      </c>
      <c r="F109" s="8" t="s">
        <v>423</v>
      </c>
      <c r="G109" s="8" t="s">
        <v>129</v>
      </c>
      <c r="H109" s="8" t="s">
        <v>7</v>
      </c>
      <c r="I109" s="8" t="s">
        <v>432</v>
      </c>
      <c r="J109" s="9">
        <v>462</v>
      </c>
      <c r="K109" s="9">
        <v>17</v>
      </c>
      <c r="L109" s="9">
        <v>8</v>
      </c>
      <c r="M109" s="10">
        <f t="shared" si="2"/>
        <v>3.67965367965368E-2</v>
      </c>
      <c r="N109" s="10">
        <f t="shared" si="3"/>
        <v>1.7316017316017316E-2</v>
      </c>
      <c r="O109" s="10">
        <v>5.4112554112554112E-2</v>
      </c>
    </row>
    <row r="110" spans="1:15" x14ac:dyDescent="0.2">
      <c r="A110" s="19" t="s">
        <v>418</v>
      </c>
      <c r="B110" s="19" t="s">
        <v>433</v>
      </c>
      <c r="C110" s="8" t="s">
        <v>420</v>
      </c>
      <c r="D110" s="8" t="s">
        <v>434</v>
      </c>
      <c r="E110" s="8" t="s">
        <v>435</v>
      </c>
      <c r="F110" s="8" t="s">
        <v>423</v>
      </c>
      <c r="G110" s="8" t="s">
        <v>129</v>
      </c>
      <c r="H110" s="8" t="s">
        <v>7</v>
      </c>
      <c r="I110" s="8" t="s">
        <v>436</v>
      </c>
      <c r="J110" s="9">
        <v>328</v>
      </c>
      <c r="K110" s="9">
        <v>13</v>
      </c>
      <c r="L110" s="9">
        <v>5</v>
      </c>
      <c r="M110" s="10">
        <f t="shared" si="2"/>
        <v>3.9634146341463415E-2</v>
      </c>
      <c r="N110" s="10">
        <f t="shared" si="3"/>
        <v>1.524390243902439E-2</v>
      </c>
      <c r="O110" s="10">
        <v>5.4878048780487805E-2</v>
      </c>
    </row>
    <row r="111" spans="1:15" x14ac:dyDescent="0.2">
      <c r="A111" s="19" t="s">
        <v>418</v>
      </c>
      <c r="B111" s="19" t="s">
        <v>437</v>
      </c>
      <c r="C111" s="8" t="s">
        <v>420</v>
      </c>
      <c r="D111" s="8" t="s">
        <v>438</v>
      </c>
      <c r="E111" s="8" t="s">
        <v>439</v>
      </c>
      <c r="F111" s="8" t="s">
        <v>440</v>
      </c>
      <c r="G111" s="8" t="s">
        <v>129</v>
      </c>
      <c r="H111" s="8" t="s">
        <v>7</v>
      </c>
      <c r="I111" s="8" t="s">
        <v>441</v>
      </c>
      <c r="J111" s="9">
        <v>643</v>
      </c>
      <c r="K111" s="9">
        <v>9</v>
      </c>
      <c r="L111" s="9">
        <v>18</v>
      </c>
      <c r="M111" s="10">
        <f t="shared" si="2"/>
        <v>1.3996889580093312E-2</v>
      </c>
      <c r="N111" s="10">
        <f t="shared" si="3"/>
        <v>2.7993779160186624E-2</v>
      </c>
      <c r="O111" s="10">
        <v>4.1990668740279936E-2</v>
      </c>
    </row>
    <row r="112" spans="1:15" x14ac:dyDescent="0.2">
      <c r="A112" s="19" t="s">
        <v>418</v>
      </c>
      <c r="B112" s="19" t="s">
        <v>442</v>
      </c>
      <c r="C112" s="8" t="s">
        <v>420</v>
      </c>
      <c r="D112" s="8" t="s">
        <v>443</v>
      </c>
      <c r="E112" s="8" t="s">
        <v>444</v>
      </c>
      <c r="F112" s="8" t="s">
        <v>423</v>
      </c>
      <c r="G112" s="8" t="s">
        <v>129</v>
      </c>
      <c r="H112" s="8" t="s">
        <v>7</v>
      </c>
      <c r="I112" s="8" t="s">
        <v>445</v>
      </c>
      <c r="J112" s="9">
        <v>644</v>
      </c>
      <c r="K112" s="9">
        <v>29</v>
      </c>
      <c r="L112" s="9">
        <v>19</v>
      </c>
      <c r="M112" s="10">
        <f t="shared" si="2"/>
        <v>4.503105590062112E-2</v>
      </c>
      <c r="N112" s="10">
        <f t="shared" si="3"/>
        <v>2.9503105590062112E-2</v>
      </c>
      <c r="O112" s="10">
        <v>7.4534161490683232E-2</v>
      </c>
    </row>
    <row r="113" spans="1:15" x14ac:dyDescent="0.2">
      <c r="A113" s="19" t="s">
        <v>418</v>
      </c>
      <c r="B113" s="19" t="s">
        <v>446</v>
      </c>
      <c r="C113" s="8" t="s">
        <v>420</v>
      </c>
      <c r="D113" s="8" t="s">
        <v>447</v>
      </c>
      <c r="E113" s="8" t="s">
        <v>448</v>
      </c>
      <c r="F113" s="8" t="s">
        <v>423</v>
      </c>
      <c r="G113" s="8" t="s">
        <v>129</v>
      </c>
      <c r="H113" s="8" t="s">
        <v>7</v>
      </c>
      <c r="I113" s="8" t="s">
        <v>449</v>
      </c>
      <c r="J113" s="9">
        <v>430</v>
      </c>
      <c r="K113" s="9">
        <v>30</v>
      </c>
      <c r="L113" s="9">
        <v>10</v>
      </c>
      <c r="M113" s="10">
        <f t="shared" si="2"/>
        <v>6.9767441860465115E-2</v>
      </c>
      <c r="N113" s="10">
        <f t="shared" si="3"/>
        <v>2.3255813953488372E-2</v>
      </c>
      <c r="O113" s="10">
        <v>9.3023255813953487E-2</v>
      </c>
    </row>
    <row r="114" spans="1:15" x14ac:dyDescent="0.2">
      <c r="A114" s="19" t="s">
        <v>418</v>
      </c>
      <c r="B114" s="19" t="s">
        <v>450</v>
      </c>
      <c r="C114" s="8" t="s">
        <v>420</v>
      </c>
      <c r="D114" s="8" t="s">
        <v>451</v>
      </c>
      <c r="E114" s="8" t="s">
        <v>452</v>
      </c>
      <c r="F114" s="8" t="s">
        <v>423</v>
      </c>
      <c r="G114" s="8" t="s">
        <v>129</v>
      </c>
      <c r="H114" s="8" t="s">
        <v>7</v>
      </c>
      <c r="I114" s="8" t="s">
        <v>453</v>
      </c>
      <c r="J114" s="9">
        <v>1522</v>
      </c>
      <c r="K114" s="9">
        <v>67</v>
      </c>
      <c r="L114" s="9">
        <v>26</v>
      </c>
      <c r="M114" s="10">
        <f t="shared" si="2"/>
        <v>4.4021024967148492E-2</v>
      </c>
      <c r="N114" s="10">
        <f t="shared" si="3"/>
        <v>1.7082785808147174E-2</v>
      </c>
      <c r="O114" s="10">
        <v>6.1103810775295662E-2</v>
      </c>
    </row>
    <row r="115" spans="1:15" x14ac:dyDescent="0.2">
      <c r="A115" s="19" t="s">
        <v>418</v>
      </c>
      <c r="B115" s="19" t="s">
        <v>454</v>
      </c>
      <c r="C115" s="8" t="s">
        <v>420</v>
      </c>
      <c r="D115" s="8" t="s">
        <v>455</v>
      </c>
      <c r="E115" s="8" t="s">
        <v>456</v>
      </c>
      <c r="F115" s="8" t="s">
        <v>457</v>
      </c>
      <c r="G115" s="8" t="s">
        <v>129</v>
      </c>
      <c r="H115" s="8" t="s">
        <v>7</v>
      </c>
      <c r="I115" s="8" t="s">
        <v>458</v>
      </c>
      <c r="J115" s="9">
        <v>1493</v>
      </c>
      <c r="K115" s="9">
        <v>59</v>
      </c>
      <c r="L115" s="9">
        <v>25</v>
      </c>
      <c r="M115" s="10">
        <f t="shared" si="2"/>
        <v>3.9517749497655727E-2</v>
      </c>
      <c r="N115" s="10">
        <f t="shared" si="3"/>
        <v>1.6744809109176157E-2</v>
      </c>
      <c r="O115" s="10">
        <v>5.6262558606831881E-2</v>
      </c>
    </row>
    <row r="116" spans="1:15" x14ac:dyDescent="0.2">
      <c r="A116" s="19" t="s">
        <v>418</v>
      </c>
      <c r="B116" s="19" t="s">
        <v>459</v>
      </c>
      <c r="C116" s="8" t="s">
        <v>420</v>
      </c>
      <c r="D116" s="8" t="s">
        <v>460</v>
      </c>
      <c r="E116" s="8" t="s">
        <v>461</v>
      </c>
      <c r="F116" s="8" t="s">
        <v>423</v>
      </c>
      <c r="G116" s="8" t="s">
        <v>129</v>
      </c>
      <c r="H116" s="8" t="s">
        <v>7</v>
      </c>
      <c r="I116" s="8" t="s">
        <v>462</v>
      </c>
      <c r="J116" s="9">
        <v>424</v>
      </c>
      <c r="K116" s="9">
        <v>11</v>
      </c>
      <c r="L116" s="9">
        <v>3</v>
      </c>
      <c r="M116" s="10">
        <f t="shared" si="2"/>
        <v>2.5943396226415096E-2</v>
      </c>
      <c r="N116" s="10">
        <f t="shared" si="3"/>
        <v>7.0754716981132077E-3</v>
      </c>
      <c r="O116" s="10">
        <v>3.3018867924528301E-2</v>
      </c>
    </row>
    <row r="117" spans="1:15" x14ac:dyDescent="0.2">
      <c r="A117" s="19" t="s">
        <v>418</v>
      </c>
      <c r="B117" s="19" t="s">
        <v>463</v>
      </c>
      <c r="C117" s="8" t="s">
        <v>420</v>
      </c>
      <c r="D117" s="8" t="s">
        <v>464</v>
      </c>
      <c r="E117" s="8" t="s">
        <v>465</v>
      </c>
      <c r="F117" s="8" t="s">
        <v>423</v>
      </c>
      <c r="G117" s="8" t="s">
        <v>129</v>
      </c>
      <c r="H117" s="8" t="s">
        <v>7</v>
      </c>
      <c r="I117" s="8" t="s">
        <v>466</v>
      </c>
      <c r="J117" s="9">
        <v>469</v>
      </c>
      <c r="K117" s="9">
        <v>37</v>
      </c>
      <c r="L117" s="9">
        <v>14</v>
      </c>
      <c r="M117" s="10">
        <f t="shared" si="2"/>
        <v>7.8891257995735611E-2</v>
      </c>
      <c r="N117" s="10">
        <f t="shared" si="3"/>
        <v>2.9850746268656716E-2</v>
      </c>
      <c r="O117" s="10">
        <v>0.10874200426439233</v>
      </c>
    </row>
    <row r="118" spans="1:15" x14ac:dyDescent="0.2">
      <c r="A118" s="19" t="s">
        <v>418</v>
      </c>
      <c r="B118" s="19" t="s">
        <v>467</v>
      </c>
      <c r="C118" s="8" t="s">
        <v>420</v>
      </c>
      <c r="D118" s="8" t="s">
        <v>468</v>
      </c>
      <c r="E118" s="8" t="s">
        <v>469</v>
      </c>
      <c r="F118" s="8" t="s">
        <v>470</v>
      </c>
      <c r="G118" s="8" t="s">
        <v>129</v>
      </c>
      <c r="H118" s="8" t="s">
        <v>7</v>
      </c>
      <c r="I118" s="8" t="s">
        <v>471</v>
      </c>
      <c r="J118" s="9">
        <v>475</v>
      </c>
      <c r="K118" s="9">
        <v>10</v>
      </c>
      <c r="L118" s="9">
        <v>3</v>
      </c>
      <c r="M118" s="10">
        <f t="shared" si="2"/>
        <v>2.1052631578947368E-2</v>
      </c>
      <c r="N118" s="10">
        <f t="shared" si="3"/>
        <v>6.3157894736842104E-3</v>
      </c>
      <c r="O118" s="10">
        <v>2.736842105263158E-2</v>
      </c>
    </row>
    <row r="119" spans="1:15" x14ac:dyDescent="0.2">
      <c r="A119" s="19" t="s">
        <v>418</v>
      </c>
      <c r="B119" s="19" t="s">
        <v>472</v>
      </c>
      <c r="C119" s="8" t="s">
        <v>420</v>
      </c>
      <c r="D119" s="8" t="s">
        <v>473</v>
      </c>
      <c r="E119" s="8" t="s">
        <v>474</v>
      </c>
      <c r="F119" s="8" t="s">
        <v>457</v>
      </c>
      <c r="G119" s="8" t="s">
        <v>129</v>
      </c>
      <c r="H119" s="8" t="s">
        <v>7</v>
      </c>
      <c r="I119" s="8" t="s">
        <v>475</v>
      </c>
      <c r="J119" s="9">
        <v>346</v>
      </c>
      <c r="K119" s="9">
        <v>41</v>
      </c>
      <c r="L119" s="9">
        <v>19</v>
      </c>
      <c r="M119" s="10">
        <f t="shared" si="2"/>
        <v>0.11849710982658959</v>
      </c>
      <c r="N119" s="10">
        <f t="shared" si="3"/>
        <v>5.4913294797687862E-2</v>
      </c>
      <c r="O119" s="10">
        <v>0.17341040462427745</v>
      </c>
    </row>
    <row r="120" spans="1:15" x14ac:dyDescent="0.2">
      <c r="A120" s="19" t="s">
        <v>418</v>
      </c>
      <c r="B120" s="19" t="s">
        <v>476</v>
      </c>
      <c r="C120" s="8" t="s">
        <v>420</v>
      </c>
      <c r="D120" s="8" t="s">
        <v>477</v>
      </c>
      <c r="E120" s="8" t="s">
        <v>478</v>
      </c>
      <c r="F120" s="8" t="s">
        <v>423</v>
      </c>
      <c r="G120" s="8" t="s">
        <v>129</v>
      </c>
      <c r="H120" s="8" t="s">
        <v>7</v>
      </c>
      <c r="I120" s="8" t="s">
        <v>479</v>
      </c>
      <c r="J120" s="9">
        <v>535</v>
      </c>
      <c r="K120" s="9">
        <v>26</v>
      </c>
      <c r="L120" s="9">
        <v>11</v>
      </c>
      <c r="M120" s="10">
        <f t="shared" si="2"/>
        <v>4.8598130841121495E-2</v>
      </c>
      <c r="N120" s="10">
        <f t="shared" si="3"/>
        <v>2.0560747663551402E-2</v>
      </c>
      <c r="O120" s="10">
        <v>6.9158878504672894E-2</v>
      </c>
    </row>
    <row r="121" spans="1:15" x14ac:dyDescent="0.2">
      <c r="A121" s="19" t="s">
        <v>418</v>
      </c>
      <c r="B121" s="19" t="s">
        <v>480</v>
      </c>
      <c r="C121" s="8" t="s">
        <v>420</v>
      </c>
      <c r="D121" s="8" t="s">
        <v>481</v>
      </c>
      <c r="E121" s="8" t="s">
        <v>482</v>
      </c>
      <c r="F121" s="8" t="s">
        <v>470</v>
      </c>
      <c r="G121" s="8" t="s">
        <v>129</v>
      </c>
      <c r="H121" s="8" t="s">
        <v>7</v>
      </c>
      <c r="I121" s="8" t="s">
        <v>483</v>
      </c>
      <c r="J121" s="9">
        <v>441</v>
      </c>
      <c r="K121" s="9">
        <v>28</v>
      </c>
      <c r="L121" s="9">
        <v>18</v>
      </c>
      <c r="M121" s="10">
        <f t="shared" si="2"/>
        <v>6.3492063492063489E-2</v>
      </c>
      <c r="N121" s="10">
        <f t="shared" si="3"/>
        <v>4.0816326530612242E-2</v>
      </c>
      <c r="O121" s="10">
        <v>0.10430839002267574</v>
      </c>
    </row>
    <row r="122" spans="1:15" x14ac:dyDescent="0.2">
      <c r="A122" s="19" t="s">
        <v>418</v>
      </c>
      <c r="B122" s="19" t="s">
        <v>484</v>
      </c>
      <c r="C122" s="8" t="s">
        <v>420</v>
      </c>
      <c r="D122" s="8" t="s">
        <v>485</v>
      </c>
      <c r="E122" s="8" t="s">
        <v>486</v>
      </c>
      <c r="F122" s="8" t="s">
        <v>470</v>
      </c>
      <c r="G122" s="8" t="s">
        <v>129</v>
      </c>
      <c r="H122" s="8" t="s">
        <v>7</v>
      </c>
      <c r="I122" s="8" t="s">
        <v>487</v>
      </c>
      <c r="J122" s="9">
        <v>483</v>
      </c>
      <c r="K122" s="9">
        <v>17</v>
      </c>
      <c r="L122" s="9">
        <v>11</v>
      </c>
      <c r="M122" s="10">
        <f t="shared" si="2"/>
        <v>3.5196687370600416E-2</v>
      </c>
      <c r="N122" s="10">
        <f t="shared" si="3"/>
        <v>2.2774327122153208E-2</v>
      </c>
      <c r="O122" s="10">
        <v>5.7971014492753624E-2</v>
      </c>
    </row>
    <row r="123" spans="1:15" x14ac:dyDescent="0.2">
      <c r="A123" s="19" t="s">
        <v>418</v>
      </c>
      <c r="B123" s="19" t="s">
        <v>488</v>
      </c>
      <c r="C123" s="8" t="s">
        <v>420</v>
      </c>
      <c r="D123" s="8" t="s">
        <v>489</v>
      </c>
      <c r="E123" s="8" t="s">
        <v>490</v>
      </c>
      <c r="F123" s="8" t="s">
        <v>423</v>
      </c>
      <c r="G123" s="8" t="s">
        <v>129</v>
      </c>
      <c r="H123" s="8" t="s">
        <v>7</v>
      </c>
      <c r="I123" s="8" t="s">
        <v>491</v>
      </c>
      <c r="J123" s="9">
        <v>593</v>
      </c>
      <c r="K123" s="9">
        <v>27</v>
      </c>
      <c r="L123" s="9">
        <v>21</v>
      </c>
      <c r="M123" s="10">
        <f t="shared" si="2"/>
        <v>4.5531197301854974E-2</v>
      </c>
      <c r="N123" s="10">
        <f t="shared" si="3"/>
        <v>3.5413153456998317E-2</v>
      </c>
      <c r="O123" s="10">
        <v>8.0944350758853284E-2</v>
      </c>
    </row>
    <row r="124" spans="1:15" x14ac:dyDescent="0.2">
      <c r="A124" s="19" t="s">
        <v>418</v>
      </c>
      <c r="B124" s="19" t="s">
        <v>492</v>
      </c>
      <c r="C124" s="8" t="s">
        <v>420</v>
      </c>
      <c r="D124" s="8" t="s">
        <v>493</v>
      </c>
      <c r="E124" s="8" t="s">
        <v>494</v>
      </c>
      <c r="F124" s="8" t="s">
        <v>423</v>
      </c>
      <c r="G124" s="8" t="s">
        <v>129</v>
      </c>
      <c r="H124" s="8" t="s">
        <v>7</v>
      </c>
      <c r="I124" s="8" t="s">
        <v>495</v>
      </c>
      <c r="J124" s="9">
        <v>396</v>
      </c>
      <c r="K124" s="9">
        <v>44</v>
      </c>
      <c r="L124" s="9">
        <v>22</v>
      </c>
      <c r="M124" s="10">
        <f t="shared" si="2"/>
        <v>0.1111111111111111</v>
      </c>
      <c r="N124" s="10">
        <f t="shared" si="3"/>
        <v>5.5555555555555552E-2</v>
      </c>
      <c r="O124" s="10">
        <v>0.16666666666666666</v>
      </c>
    </row>
    <row r="125" spans="1:15" x14ac:dyDescent="0.2">
      <c r="A125" s="19" t="s">
        <v>418</v>
      </c>
      <c r="B125" s="19" t="s">
        <v>496</v>
      </c>
      <c r="C125" s="8" t="s">
        <v>420</v>
      </c>
      <c r="D125" s="8" t="s">
        <v>497</v>
      </c>
      <c r="E125" s="8" t="s">
        <v>498</v>
      </c>
      <c r="F125" s="8" t="s">
        <v>423</v>
      </c>
      <c r="G125" s="8" t="s">
        <v>129</v>
      </c>
      <c r="H125" s="8" t="s">
        <v>7</v>
      </c>
      <c r="I125" s="8" t="s">
        <v>499</v>
      </c>
      <c r="J125" s="9">
        <v>618</v>
      </c>
      <c r="K125" s="9">
        <v>32</v>
      </c>
      <c r="L125" s="9">
        <v>26</v>
      </c>
      <c r="M125" s="10">
        <f t="shared" si="2"/>
        <v>5.1779935275080909E-2</v>
      </c>
      <c r="N125" s="10">
        <f t="shared" si="3"/>
        <v>4.2071197411003236E-2</v>
      </c>
      <c r="O125" s="10">
        <v>9.3851132686084138E-2</v>
      </c>
    </row>
    <row r="126" spans="1:15" x14ac:dyDescent="0.2">
      <c r="A126" s="19" t="s">
        <v>418</v>
      </c>
      <c r="B126" s="19" t="s">
        <v>500</v>
      </c>
      <c r="C126" s="8" t="s">
        <v>420</v>
      </c>
      <c r="D126" s="8" t="s">
        <v>501</v>
      </c>
      <c r="E126" s="8" t="s">
        <v>502</v>
      </c>
      <c r="F126" s="8" t="s">
        <v>423</v>
      </c>
      <c r="G126" s="8" t="s">
        <v>129</v>
      </c>
      <c r="H126" s="8" t="s">
        <v>7</v>
      </c>
      <c r="I126" s="8" t="s">
        <v>503</v>
      </c>
      <c r="J126" s="9">
        <v>451</v>
      </c>
      <c r="K126" s="9">
        <v>34</v>
      </c>
      <c r="L126" s="9">
        <v>21</v>
      </c>
      <c r="M126" s="10">
        <f t="shared" si="2"/>
        <v>7.5388026607538808E-2</v>
      </c>
      <c r="N126" s="10">
        <f t="shared" si="3"/>
        <v>4.6563192904656318E-2</v>
      </c>
      <c r="O126" s="10">
        <v>0.12195121951219512</v>
      </c>
    </row>
    <row r="127" spans="1:15" x14ac:dyDescent="0.2">
      <c r="A127" s="19" t="s">
        <v>418</v>
      </c>
      <c r="B127" s="19" t="s">
        <v>504</v>
      </c>
      <c r="C127" s="8" t="s">
        <v>420</v>
      </c>
      <c r="D127" s="8" t="s">
        <v>505</v>
      </c>
      <c r="E127" s="8" t="s">
        <v>506</v>
      </c>
      <c r="F127" s="8" t="s">
        <v>423</v>
      </c>
      <c r="G127" s="8" t="s">
        <v>129</v>
      </c>
      <c r="H127" s="8" t="s">
        <v>7</v>
      </c>
      <c r="I127" s="8" t="s">
        <v>507</v>
      </c>
      <c r="J127" s="9">
        <v>408</v>
      </c>
      <c r="K127" s="9">
        <v>12</v>
      </c>
      <c r="L127" s="9">
        <v>0</v>
      </c>
      <c r="M127" s="10">
        <f t="shared" si="2"/>
        <v>2.9411764705882353E-2</v>
      </c>
      <c r="N127" s="10">
        <f t="shared" si="3"/>
        <v>0</v>
      </c>
      <c r="O127" s="10">
        <v>2.9411764705882353E-2</v>
      </c>
    </row>
    <row r="128" spans="1:15" x14ac:dyDescent="0.2">
      <c r="A128" s="19" t="s">
        <v>418</v>
      </c>
      <c r="B128" s="19" t="s">
        <v>508</v>
      </c>
      <c r="C128" s="8" t="s">
        <v>420</v>
      </c>
      <c r="D128" s="8" t="s">
        <v>509</v>
      </c>
      <c r="E128" s="8" t="s">
        <v>510</v>
      </c>
      <c r="F128" s="8" t="s">
        <v>423</v>
      </c>
      <c r="G128" s="8" t="s">
        <v>129</v>
      </c>
      <c r="H128" s="8" t="s">
        <v>7</v>
      </c>
      <c r="I128" s="8" t="s">
        <v>511</v>
      </c>
      <c r="J128" s="9">
        <v>591</v>
      </c>
      <c r="K128" s="9">
        <v>13</v>
      </c>
      <c r="L128" s="9">
        <v>11</v>
      </c>
      <c r="M128" s="10">
        <f t="shared" si="2"/>
        <v>2.1996615905245348E-2</v>
      </c>
      <c r="N128" s="10">
        <f t="shared" si="3"/>
        <v>1.8612521150592216E-2</v>
      </c>
      <c r="O128" s="10">
        <v>4.060913705583756E-2</v>
      </c>
    </row>
    <row r="129" spans="1:15" x14ac:dyDescent="0.2">
      <c r="A129" s="19" t="s">
        <v>418</v>
      </c>
      <c r="B129" s="19" t="s">
        <v>512</v>
      </c>
      <c r="C129" s="8" t="s">
        <v>420</v>
      </c>
      <c r="D129" s="8" t="s">
        <v>513</v>
      </c>
      <c r="E129" s="8" t="s">
        <v>514</v>
      </c>
      <c r="F129" s="8" t="s">
        <v>423</v>
      </c>
      <c r="G129" s="8" t="s">
        <v>129</v>
      </c>
      <c r="H129" s="8" t="s">
        <v>7</v>
      </c>
      <c r="I129" s="8" t="s">
        <v>515</v>
      </c>
      <c r="J129" s="9">
        <v>650</v>
      </c>
      <c r="K129" s="9">
        <v>9</v>
      </c>
      <c r="L129" s="9">
        <v>2</v>
      </c>
      <c r="M129" s="10">
        <f t="shared" si="2"/>
        <v>1.3846153846153847E-2</v>
      </c>
      <c r="N129" s="10">
        <f t="shared" si="3"/>
        <v>3.0769230769230769E-3</v>
      </c>
      <c r="O129" s="10">
        <v>1.6923076923076923E-2</v>
      </c>
    </row>
    <row r="130" spans="1:15" x14ac:dyDescent="0.2">
      <c r="A130" s="19" t="s">
        <v>418</v>
      </c>
      <c r="B130" s="19" t="s">
        <v>4741</v>
      </c>
      <c r="C130" s="8" t="s">
        <v>420</v>
      </c>
      <c r="D130" s="8" t="s">
        <v>4742</v>
      </c>
      <c r="E130" s="8" t="s">
        <v>4743</v>
      </c>
      <c r="F130" s="8" t="s">
        <v>470</v>
      </c>
      <c r="G130" s="8" t="s">
        <v>129</v>
      </c>
      <c r="H130" s="8" t="s">
        <v>7</v>
      </c>
      <c r="I130" s="8" t="s">
        <v>4744</v>
      </c>
      <c r="J130" s="9">
        <v>547</v>
      </c>
      <c r="K130" s="9">
        <v>10</v>
      </c>
      <c r="L130" s="9">
        <v>4</v>
      </c>
      <c r="M130" s="10">
        <f t="shared" si="2"/>
        <v>1.8281535648994516E-2</v>
      </c>
      <c r="N130" s="10">
        <f t="shared" si="3"/>
        <v>7.3126142595978062E-3</v>
      </c>
      <c r="O130" s="10">
        <v>2.5594149908592323E-2</v>
      </c>
    </row>
    <row r="131" spans="1:15" x14ac:dyDescent="0.2">
      <c r="A131" s="19" t="s">
        <v>418</v>
      </c>
      <c r="B131" s="19" t="s">
        <v>4745</v>
      </c>
      <c r="C131" s="8" t="s">
        <v>420</v>
      </c>
      <c r="D131" s="8" t="s">
        <v>4746</v>
      </c>
      <c r="E131" s="8" t="s">
        <v>4747</v>
      </c>
      <c r="F131" s="8" t="s">
        <v>423</v>
      </c>
      <c r="G131" s="8" t="s">
        <v>129</v>
      </c>
      <c r="H131" s="8" t="s">
        <v>7</v>
      </c>
      <c r="I131" s="8" t="s">
        <v>4748</v>
      </c>
      <c r="J131" s="9">
        <v>1703</v>
      </c>
      <c r="K131" s="9">
        <v>65</v>
      </c>
      <c r="L131" s="9">
        <v>29</v>
      </c>
      <c r="M131" s="10">
        <f t="shared" ref="M131:M194" si="4">K131/J131</f>
        <v>3.8167938931297711E-2</v>
      </c>
      <c r="N131" s="10">
        <f t="shared" ref="N131:N194" si="5">L131/J131</f>
        <v>1.7028772753963594E-2</v>
      </c>
      <c r="O131" s="10">
        <v>5.5196711685261302E-2</v>
      </c>
    </row>
    <row r="132" spans="1:15" x14ac:dyDescent="0.2">
      <c r="A132" s="19" t="s">
        <v>418</v>
      </c>
      <c r="B132" s="19" t="s">
        <v>4749</v>
      </c>
      <c r="C132" s="8" t="s">
        <v>420</v>
      </c>
      <c r="D132" s="8" t="s">
        <v>4750</v>
      </c>
      <c r="E132" s="8" t="s">
        <v>4751</v>
      </c>
      <c r="F132" s="8" t="s">
        <v>423</v>
      </c>
      <c r="G132" s="8" t="s">
        <v>129</v>
      </c>
      <c r="H132" s="8" t="s">
        <v>7</v>
      </c>
      <c r="I132" s="8" t="s">
        <v>4752</v>
      </c>
      <c r="J132" s="9">
        <v>419</v>
      </c>
      <c r="K132" s="9">
        <v>19</v>
      </c>
      <c r="L132" s="9">
        <v>7</v>
      </c>
      <c r="M132" s="10">
        <f t="shared" si="4"/>
        <v>4.5346062052505964E-2</v>
      </c>
      <c r="N132" s="10">
        <f t="shared" si="5"/>
        <v>1.6706443914081145E-2</v>
      </c>
      <c r="O132" s="10">
        <v>6.205250596658711E-2</v>
      </c>
    </row>
    <row r="133" spans="1:15" x14ac:dyDescent="0.2">
      <c r="A133" s="19" t="s">
        <v>418</v>
      </c>
      <c r="B133" s="19" t="s">
        <v>4753</v>
      </c>
      <c r="C133" s="8" t="s">
        <v>420</v>
      </c>
      <c r="D133" s="8" t="s">
        <v>4754</v>
      </c>
      <c r="E133" s="8" t="s">
        <v>4755</v>
      </c>
      <c r="F133" s="8" t="s">
        <v>470</v>
      </c>
      <c r="G133" s="8" t="s">
        <v>129</v>
      </c>
      <c r="H133" s="8" t="s">
        <v>7</v>
      </c>
      <c r="I133" s="8" t="s">
        <v>4756</v>
      </c>
      <c r="J133" s="9">
        <v>668</v>
      </c>
      <c r="K133" s="9">
        <v>13</v>
      </c>
      <c r="L133" s="9">
        <v>12</v>
      </c>
      <c r="M133" s="10">
        <f t="shared" si="4"/>
        <v>1.9461077844311378E-2</v>
      </c>
      <c r="N133" s="10">
        <f t="shared" si="5"/>
        <v>1.7964071856287425E-2</v>
      </c>
      <c r="O133" s="10">
        <v>3.7425149700598799E-2</v>
      </c>
    </row>
    <row r="134" spans="1:15" x14ac:dyDescent="0.2">
      <c r="A134" s="19" t="s">
        <v>418</v>
      </c>
      <c r="B134" s="19" t="s">
        <v>4757</v>
      </c>
      <c r="C134" s="8" t="s">
        <v>420</v>
      </c>
      <c r="D134" s="8" t="s">
        <v>4758</v>
      </c>
      <c r="E134" s="8" t="s">
        <v>4759</v>
      </c>
      <c r="F134" s="8" t="s">
        <v>423</v>
      </c>
      <c r="G134" s="8" t="s">
        <v>129</v>
      </c>
      <c r="H134" s="8" t="s">
        <v>7</v>
      </c>
      <c r="I134" s="8" t="s">
        <v>432</v>
      </c>
      <c r="J134" s="9">
        <v>1690</v>
      </c>
      <c r="K134" s="9">
        <v>52</v>
      </c>
      <c r="L134" s="9">
        <v>30</v>
      </c>
      <c r="M134" s="10">
        <f t="shared" si="4"/>
        <v>3.0769230769230771E-2</v>
      </c>
      <c r="N134" s="10">
        <f t="shared" si="5"/>
        <v>1.7751479289940829E-2</v>
      </c>
      <c r="O134" s="10">
        <v>4.85207100591716E-2</v>
      </c>
    </row>
    <row r="135" spans="1:15" x14ac:dyDescent="0.2">
      <c r="A135" s="19" t="s">
        <v>418</v>
      </c>
      <c r="B135" s="19" t="s">
        <v>4770</v>
      </c>
      <c r="C135" s="8" t="s">
        <v>420</v>
      </c>
      <c r="D135" s="8" t="s">
        <v>4771</v>
      </c>
      <c r="E135" s="8" t="s">
        <v>4772</v>
      </c>
      <c r="F135" s="8" t="s">
        <v>423</v>
      </c>
      <c r="G135" s="8" t="s">
        <v>129</v>
      </c>
      <c r="H135" s="8" t="s">
        <v>7</v>
      </c>
      <c r="I135" s="8" t="s">
        <v>4773</v>
      </c>
      <c r="J135" s="9">
        <v>562</v>
      </c>
      <c r="K135" s="9">
        <v>24</v>
      </c>
      <c r="L135" s="9">
        <v>5</v>
      </c>
      <c r="M135" s="10">
        <f t="shared" si="4"/>
        <v>4.2704626334519574E-2</v>
      </c>
      <c r="N135" s="10">
        <f t="shared" si="5"/>
        <v>8.8967971530249119E-3</v>
      </c>
      <c r="O135" s="10">
        <v>5.1601423487544484E-2</v>
      </c>
    </row>
    <row r="136" spans="1:15" x14ac:dyDescent="0.2">
      <c r="A136" s="19" t="s">
        <v>418</v>
      </c>
      <c r="B136" s="19" t="s">
        <v>4774</v>
      </c>
      <c r="C136" s="8" t="s">
        <v>420</v>
      </c>
      <c r="D136" s="8" t="s">
        <v>4201</v>
      </c>
      <c r="E136" s="8" t="s">
        <v>4775</v>
      </c>
      <c r="F136" s="8" t="s">
        <v>423</v>
      </c>
      <c r="G136" s="8" t="s">
        <v>129</v>
      </c>
      <c r="H136" s="8" t="s">
        <v>7</v>
      </c>
      <c r="I136" s="8" t="s">
        <v>4776</v>
      </c>
      <c r="J136" s="9">
        <v>724</v>
      </c>
      <c r="K136" s="9">
        <v>22</v>
      </c>
      <c r="L136" s="9">
        <v>8</v>
      </c>
      <c r="M136" s="10">
        <f t="shared" si="4"/>
        <v>3.0386740331491711E-2</v>
      </c>
      <c r="N136" s="10">
        <f t="shared" si="5"/>
        <v>1.1049723756906077E-2</v>
      </c>
      <c r="O136" s="10">
        <v>4.1436464088397788E-2</v>
      </c>
    </row>
    <row r="137" spans="1:15" x14ac:dyDescent="0.2">
      <c r="A137" s="19" t="s">
        <v>418</v>
      </c>
      <c r="B137" s="19" t="s">
        <v>4777</v>
      </c>
      <c r="C137" s="8" t="s">
        <v>420</v>
      </c>
      <c r="D137" s="8" t="s">
        <v>4778</v>
      </c>
      <c r="E137" s="8" t="s">
        <v>4779</v>
      </c>
      <c r="F137" s="8" t="s">
        <v>423</v>
      </c>
      <c r="G137" s="8" t="s">
        <v>129</v>
      </c>
      <c r="H137" s="8" t="s">
        <v>7</v>
      </c>
      <c r="I137" s="8" t="s">
        <v>4780</v>
      </c>
      <c r="J137" s="9">
        <v>543</v>
      </c>
      <c r="K137" s="9">
        <v>20</v>
      </c>
      <c r="L137" s="9">
        <v>5</v>
      </c>
      <c r="M137" s="10">
        <f t="shared" si="4"/>
        <v>3.6832412523020261E-2</v>
      </c>
      <c r="N137" s="10">
        <f t="shared" si="5"/>
        <v>9.2081031307550652E-3</v>
      </c>
      <c r="O137" s="10">
        <v>4.6040515653775323E-2</v>
      </c>
    </row>
    <row r="138" spans="1:15" x14ac:dyDescent="0.2">
      <c r="A138" s="19" t="s">
        <v>418</v>
      </c>
      <c r="B138" s="19" t="s">
        <v>4781</v>
      </c>
      <c r="C138" s="8" t="s">
        <v>420</v>
      </c>
      <c r="D138" s="8" t="s">
        <v>4782</v>
      </c>
      <c r="E138" s="8" t="s">
        <v>4783</v>
      </c>
      <c r="F138" s="8" t="s">
        <v>423</v>
      </c>
      <c r="G138" s="8" t="s">
        <v>129</v>
      </c>
      <c r="H138" s="8" t="s">
        <v>7</v>
      </c>
      <c r="I138" s="8" t="s">
        <v>4784</v>
      </c>
      <c r="J138" s="9">
        <v>523</v>
      </c>
      <c r="K138" s="9">
        <v>20</v>
      </c>
      <c r="L138" s="9">
        <v>7</v>
      </c>
      <c r="M138" s="10">
        <f t="shared" si="4"/>
        <v>3.8240917782026769E-2</v>
      </c>
      <c r="N138" s="10">
        <f t="shared" si="5"/>
        <v>1.338432122370937E-2</v>
      </c>
      <c r="O138" s="10">
        <v>5.1625239005736137E-2</v>
      </c>
    </row>
    <row r="139" spans="1:15" x14ac:dyDescent="0.2">
      <c r="A139" s="19" t="s">
        <v>516</v>
      </c>
      <c r="B139" s="19" t="s">
        <v>517</v>
      </c>
      <c r="C139" s="8" t="s">
        <v>518</v>
      </c>
      <c r="D139" s="8" t="s">
        <v>519</v>
      </c>
      <c r="E139" s="8" t="s">
        <v>520</v>
      </c>
      <c r="F139" s="8" t="s">
        <v>518</v>
      </c>
      <c r="G139" s="8" t="s">
        <v>129</v>
      </c>
      <c r="H139" s="8" t="s">
        <v>7</v>
      </c>
      <c r="I139" s="8" t="s">
        <v>521</v>
      </c>
      <c r="J139" s="9">
        <v>453</v>
      </c>
      <c r="K139" s="9">
        <v>90</v>
      </c>
      <c r="L139" s="9">
        <v>49</v>
      </c>
      <c r="M139" s="10">
        <f t="shared" si="4"/>
        <v>0.19867549668874171</v>
      </c>
      <c r="N139" s="10">
        <f t="shared" si="5"/>
        <v>0.10816777041942605</v>
      </c>
      <c r="O139" s="10">
        <v>0.30684326710816778</v>
      </c>
    </row>
    <row r="140" spans="1:15" x14ac:dyDescent="0.2">
      <c r="A140" s="19" t="s">
        <v>516</v>
      </c>
      <c r="B140" s="19" t="s">
        <v>522</v>
      </c>
      <c r="C140" s="8" t="s">
        <v>518</v>
      </c>
      <c r="D140" s="8" t="s">
        <v>523</v>
      </c>
      <c r="E140" s="8" t="s">
        <v>524</v>
      </c>
      <c r="F140" s="8" t="s">
        <v>518</v>
      </c>
      <c r="G140" s="8" t="s">
        <v>129</v>
      </c>
      <c r="H140" s="8" t="s">
        <v>7</v>
      </c>
      <c r="I140" s="8" t="s">
        <v>521</v>
      </c>
      <c r="J140" s="9">
        <v>571</v>
      </c>
      <c r="K140" s="9">
        <v>71</v>
      </c>
      <c r="L140" s="9">
        <v>36</v>
      </c>
      <c r="M140" s="10">
        <f t="shared" si="4"/>
        <v>0.12434325744308231</v>
      </c>
      <c r="N140" s="10">
        <f t="shared" si="5"/>
        <v>6.3047285464098074E-2</v>
      </c>
      <c r="O140" s="10">
        <v>0.18739054290718038</v>
      </c>
    </row>
    <row r="141" spans="1:15" x14ac:dyDescent="0.2">
      <c r="A141" s="19" t="s">
        <v>516</v>
      </c>
      <c r="B141" s="19" t="s">
        <v>525</v>
      </c>
      <c r="C141" s="8" t="s">
        <v>518</v>
      </c>
      <c r="D141" s="8" t="s">
        <v>526</v>
      </c>
      <c r="E141" s="8" t="s">
        <v>527</v>
      </c>
      <c r="F141" s="8" t="s">
        <v>518</v>
      </c>
      <c r="G141" s="8" t="s">
        <v>129</v>
      </c>
      <c r="H141" s="8" t="s">
        <v>7</v>
      </c>
      <c r="I141" s="8" t="s">
        <v>521</v>
      </c>
      <c r="J141" s="9">
        <v>336</v>
      </c>
      <c r="K141" s="9">
        <v>73</v>
      </c>
      <c r="L141" s="9">
        <v>38</v>
      </c>
      <c r="M141" s="10">
        <f t="shared" si="4"/>
        <v>0.21726190476190477</v>
      </c>
      <c r="N141" s="10">
        <f t="shared" si="5"/>
        <v>0.1130952380952381</v>
      </c>
      <c r="O141" s="10">
        <v>0.33035714285714285</v>
      </c>
    </row>
    <row r="142" spans="1:15" x14ac:dyDescent="0.2">
      <c r="A142" s="19" t="s">
        <v>516</v>
      </c>
      <c r="B142" s="19" t="s">
        <v>528</v>
      </c>
      <c r="C142" s="8" t="s">
        <v>518</v>
      </c>
      <c r="D142" s="8" t="s">
        <v>529</v>
      </c>
      <c r="E142" s="8" t="s">
        <v>530</v>
      </c>
      <c r="F142" s="8" t="s">
        <v>518</v>
      </c>
      <c r="G142" s="8" t="s">
        <v>129</v>
      </c>
      <c r="H142" s="8" t="s">
        <v>7</v>
      </c>
      <c r="I142" s="8" t="s">
        <v>521</v>
      </c>
      <c r="J142" s="9">
        <v>456</v>
      </c>
      <c r="K142" s="9">
        <v>92</v>
      </c>
      <c r="L142" s="9">
        <v>35</v>
      </c>
      <c r="M142" s="10">
        <f t="shared" si="4"/>
        <v>0.20175438596491227</v>
      </c>
      <c r="N142" s="10">
        <f t="shared" si="5"/>
        <v>7.6754385964912283E-2</v>
      </c>
      <c r="O142" s="10">
        <v>0.27850877192982454</v>
      </c>
    </row>
    <row r="143" spans="1:15" x14ac:dyDescent="0.2">
      <c r="A143" s="19" t="s">
        <v>516</v>
      </c>
      <c r="B143" s="19" t="s">
        <v>531</v>
      </c>
      <c r="C143" s="8" t="s">
        <v>518</v>
      </c>
      <c r="D143" s="8" t="s">
        <v>532</v>
      </c>
      <c r="E143" s="8" t="s">
        <v>533</v>
      </c>
      <c r="F143" s="8" t="s">
        <v>440</v>
      </c>
      <c r="G143" s="8" t="s">
        <v>129</v>
      </c>
      <c r="H143" s="8" t="s">
        <v>7</v>
      </c>
      <c r="I143" s="8" t="s">
        <v>436</v>
      </c>
      <c r="J143" s="9">
        <v>224</v>
      </c>
      <c r="K143" s="9">
        <v>26</v>
      </c>
      <c r="L143" s="9">
        <v>18</v>
      </c>
      <c r="M143" s="10">
        <f t="shared" si="4"/>
        <v>0.11607142857142858</v>
      </c>
      <c r="N143" s="10">
        <f t="shared" si="5"/>
        <v>8.0357142857142863E-2</v>
      </c>
      <c r="O143" s="10">
        <v>0.19642857142857142</v>
      </c>
    </row>
    <row r="144" spans="1:15" x14ac:dyDescent="0.2">
      <c r="A144" s="19" t="s">
        <v>516</v>
      </c>
      <c r="B144" s="19" t="s">
        <v>534</v>
      </c>
      <c r="C144" s="8" t="s">
        <v>518</v>
      </c>
      <c r="D144" s="8" t="s">
        <v>535</v>
      </c>
      <c r="E144" s="8" t="s">
        <v>536</v>
      </c>
      <c r="F144" s="8" t="s">
        <v>440</v>
      </c>
      <c r="G144" s="8" t="s">
        <v>129</v>
      </c>
      <c r="H144" s="8" t="s">
        <v>7</v>
      </c>
      <c r="I144" s="8" t="s">
        <v>436</v>
      </c>
      <c r="J144" s="9">
        <v>1112</v>
      </c>
      <c r="K144" s="9">
        <v>0</v>
      </c>
      <c r="L144" s="9">
        <v>0</v>
      </c>
      <c r="M144" s="10">
        <f t="shared" si="4"/>
        <v>0</v>
      </c>
      <c r="N144" s="10">
        <f t="shared" si="5"/>
        <v>0</v>
      </c>
      <c r="O144" s="10">
        <v>0</v>
      </c>
    </row>
    <row r="145" spans="1:15" x14ac:dyDescent="0.2">
      <c r="A145" s="19" t="s">
        <v>537</v>
      </c>
      <c r="B145" s="19" t="s">
        <v>538</v>
      </c>
      <c r="C145" s="8" t="s">
        <v>539</v>
      </c>
      <c r="D145" s="8" t="s">
        <v>540</v>
      </c>
      <c r="E145" s="8" t="s">
        <v>541</v>
      </c>
      <c r="F145" s="8" t="s">
        <v>542</v>
      </c>
      <c r="G145" s="8" t="s">
        <v>129</v>
      </c>
      <c r="H145" s="8" t="s">
        <v>7</v>
      </c>
      <c r="I145" s="8" t="s">
        <v>543</v>
      </c>
      <c r="J145" s="9">
        <v>322</v>
      </c>
      <c r="K145" s="9">
        <v>112</v>
      </c>
      <c r="L145" s="9">
        <v>56</v>
      </c>
      <c r="M145" s="10">
        <f t="shared" si="4"/>
        <v>0.34782608695652173</v>
      </c>
      <c r="N145" s="10">
        <f t="shared" si="5"/>
        <v>0.17391304347826086</v>
      </c>
      <c r="O145" s="10">
        <v>0.52173913043478259</v>
      </c>
    </row>
    <row r="146" spans="1:15" x14ac:dyDescent="0.2">
      <c r="A146" s="19" t="s">
        <v>537</v>
      </c>
      <c r="B146" s="19" t="s">
        <v>544</v>
      </c>
      <c r="C146" s="8" t="s">
        <v>539</v>
      </c>
      <c r="D146" s="8" t="s">
        <v>545</v>
      </c>
      <c r="E146" s="8" t="s">
        <v>546</v>
      </c>
      <c r="F146" s="8" t="s">
        <v>542</v>
      </c>
      <c r="G146" s="8" t="s">
        <v>129</v>
      </c>
      <c r="H146" s="8" t="s">
        <v>7</v>
      </c>
      <c r="I146" s="8" t="s">
        <v>547</v>
      </c>
      <c r="J146" s="9">
        <v>1199</v>
      </c>
      <c r="K146" s="9">
        <v>258</v>
      </c>
      <c r="L146" s="9">
        <v>116</v>
      </c>
      <c r="M146" s="10">
        <f t="shared" si="4"/>
        <v>0.21517931609674729</v>
      </c>
      <c r="N146" s="10">
        <f t="shared" si="5"/>
        <v>9.6747289407839873E-2</v>
      </c>
      <c r="O146" s="10">
        <v>0.31192660550458717</v>
      </c>
    </row>
    <row r="147" spans="1:15" x14ac:dyDescent="0.2">
      <c r="A147" s="19" t="s">
        <v>537</v>
      </c>
      <c r="B147" s="19" t="s">
        <v>548</v>
      </c>
      <c r="C147" s="8" t="s">
        <v>539</v>
      </c>
      <c r="D147" s="8" t="s">
        <v>549</v>
      </c>
      <c r="E147" s="8" t="s">
        <v>550</v>
      </c>
      <c r="F147" s="8" t="s">
        <v>551</v>
      </c>
      <c r="G147" s="8" t="s">
        <v>129</v>
      </c>
      <c r="H147" s="8" t="s">
        <v>7</v>
      </c>
      <c r="I147" s="8" t="s">
        <v>552</v>
      </c>
      <c r="J147" s="9">
        <v>203</v>
      </c>
      <c r="K147" s="9">
        <v>74</v>
      </c>
      <c r="L147" s="9">
        <v>19</v>
      </c>
      <c r="M147" s="10">
        <f t="shared" si="4"/>
        <v>0.3645320197044335</v>
      </c>
      <c r="N147" s="10">
        <f t="shared" si="5"/>
        <v>9.3596059113300489E-2</v>
      </c>
      <c r="O147" s="10">
        <v>0.45812807881773399</v>
      </c>
    </row>
    <row r="148" spans="1:15" x14ac:dyDescent="0.2">
      <c r="A148" s="19" t="s">
        <v>537</v>
      </c>
      <c r="B148" s="19" t="s">
        <v>553</v>
      </c>
      <c r="C148" s="8" t="s">
        <v>539</v>
      </c>
      <c r="D148" s="8" t="s">
        <v>554</v>
      </c>
      <c r="E148" s="8" t="s">
        <v>555</v>
      </c>
      <c r="F148" s="8" t="s">
        <v>542</v>
      </c>
      <c r="G148" s="8" t="s">
        <v>129</v>
      </c>
      <c r="H148" s="8" t="s">
        <v>7</v>
      </c>
      <c r="I148" s="8" t="s">
        <v>556</v>
      </c>
      <c r="J148" s="9">
        <v>318</v>
      </c>
      <c r="K148" s="9">
        <v>36</v>
      </c>
      <c r="L148" s="9">
        <v>33</v>
      </c>
      <c r="M148" s="10">
        <f t="shared" si="4"/>
        <v>0.11320754716981132</v>
      </c>
      <c r="N148" s="10">
        <f t="shared" si="5"/>
        <v>0.10377358490566038</v>
      </c>
      <c r="O148" s="10">
        <v>0.21698113207547171</v>
      </c>
    </row>
    <row r="149" spans="1:15" x14ac:dyDescent="0.2">
      <c r="A149" s="19" t="s">
        <v>537</v>
      </c>
      <c r="B149" s="19" t="s">
        <v>557</v>
      </c>
      <c r="C149" s="8" t="s">
        <v>539</v>
      </c>
      <c r="D149" s="8" t="s">
        <v>558</v>
      </c>
      <c r="E149" s="8" t="s">
        <v>559</v>
      </c>
      <c r="F149" s="8" t="s">
        <v>542</v>
      </c>
      <c r="G149" s="8" t="s">
        <v>129</v>
      </c>
      <c r="H149" s="8" t="s">
        <v>7</v>
      </c>
      <c r="I149" s="8" t="s">
        <v>556</v>
      </c>
      <c r="J149" s="9">
        <v>530</v>
      </c>
      <c r="K149" s="9">
        <v>173</v>
      </c>
      <c r="L149" s="9">
        <v>44</v>
      </c>
      <c r="M149" s="10">
        <f t="shared" si="4"/>
        <v>0.32641509433962262</v>
      </c>
      <c r="N149" s="10">
        <f t="shared" si="5"/>
        <v>8.3018867924528297E-2</v>
      </c>
      <c r="O149" s="10">
        <v>0.40943396226415096</v>
      </c>
    </row>
    <row r="150" spans="1:15" x14ac:dyDescent="0.2">
      <c r="A150" s="19" t="s">
        <v>537</v>
      </c>
      <c r="B150" s="19" t="s">
        <v>560</v>
      </c>
      <c r="C150" s="8" t="s">
        <v>539</v>
      </c>
      <c r="D150" s="8" t="s">
        <v>561</v>
      </c>
      <c r="E150" s="8" t="s">
        <v>562</v>
      </c>
      <c r="F150" s="8" t="s">
        <v>542</v>
      </c>
      <c r="G150" s="8" t="s">
        <v>129</v>
      </c>
      <c r="H150" s="8" t="s">
        <v>7</v>
      </c>
      <c r="I150" s="8" t="s">
        <v>556</v>
      </c>
      <c r="J150" s="9">
        <v>419</v>
      </c>
      <c r="K150" s="9">
        <v>51</v>
      </c>
      <c r="L150" s="9">
        <v>16</v>
      </c>
      <c r="M150" s="10">
        <f t="shared" si="4"/>
        <v>0.12171837708830549</v>
      </c>
      <c r="N150" s="10">
        <f t="shared" si="5"/>
        <v>3.8186157517899763E-2</v>
      </c>
      <c r="O150" s="10">
        <v>0.15990453460620524</v>
      </c>
    </row>
    <row r="151" spans="1:15" x14ac:dyDescent="0.2">
      <c r="A151" s="19" t="s">
        <v>537</v>
      </c>
      <c r="B151" s="19" t="s">
        <v>563</v>
      </c>
      <c r="C151" s="8" t="s">
        <v>539</v>
      </c>
      <c r="D151" s="8" t="s">
        <v>564</v>
      </c>
      <c r="E151" s="8" t="s">
        <v>565</v>
      </c>
      <c r="F151" s="8" t="s">
        <v>542</v>
      </c>
      <c r="G151" s="8" t="s">
        <v>129</v>
      </c>
      <c r="H151" s="8" t="s">
        <v>7</v>
      </c>
      <c r="I151" s="8" t="s">
        <v>556</v>
      </c>
      <c r="J151" s="9">
        <v>667</v>
      </c>
      <c r="K151" s="9">
        <v>122</v>
      </c>
      <c r="L151" s="9">
        <v>46</v>
      </c>
      <c r="M151" s="10">
        <f t="shared" si="4"/>
        <v>0.18290854572713644</v>
      </c>
      <c r="N151" s="10">
        <f t="shared" si="5"/>
        <v>6.8965517241379309E-2</v>
      </c>
      <c r="O151" s="10">
        <v>0.25187406296851572</v>
      </c>
    </row>
    <row r="152" spans="1:15" x14ac:dyDescent="0.2">
      <c r="A152" s="19" t="s">
        <v>537</v>
      </c>
      <c r="B152" s="19" t="s">
        <v>566</v>
      </c>
      <c r="C152" s="8" t="s">
        <v>539</v>
      </c>
      <c r="D152" s="8" t="s">
        <v>567</v>
      </c>
      <c r="E152" s="8" t="s">
        <v>568</v>
      </c>
      <c r="F152" s="8" t="s">
        <v>542</v>
      </c>
      <c r="G152" s="8" t="s">
        <v>129</v>
      </c>
      <c r="H152" s="8" t="s">
        <v>7</v>
      </c>
      <c r="I152" s="8" t="s">
        <v>556</v>
      </c>
      <c r="J152" s="9">
        <v>323</v>
      </c>
      <c r="K152" s="9">
        <v>54</v>
      </c>
      <c r="L152" s="9">
        <v>22</v>
      </c>
      <c r="M152" s="10">
        <f t="shared" si="4"/>
        <v>0.16718266253869968</v>
      </c>
      <c r="N152" s="10">
        <f t="shared" si="5"/>
        <v>6.8111455108359129E-2</v>
      </c>
      <c r="O152" s="10">
        <v>0.23529411764705882</v>
      </c>
    </row>
    <row r="153" spans="1:15" x14ac:dyDescent="0.2">
      <c r="A153" s="19" t="s">
        <v>537</v>
      </c>
      <c r="B153" s="19" t="s">
        <v>569</v>
      </c>
      <c r="C153" s="8" t="s">
        <v>539</v>
      </c>
      <c r="D153" s="8" t="s">
        <v>570</v>
      </c>
      <c r="E153" s="8" t="s">
        <v>571</v>
      </c>
      <c r="F153" s="8" t="s">
        <v>542</v>
      </c>
      <c r="G153" s="8" t="s">
        <v>129</v>
      </c>
      <c r="H153" s="8" t="s">
        <v>7</v>
      </c>
      <c r="I153" s="8" t="s">
        <v>556</v>
      </c>
      <c r="J153" s="9">
        <v>761</v>
      </c>
      <c r="K153" s="9">
        <v>222</v>
      </c>
      <c r="L153" s="9">
        <v>90</v>
      </c>
      <c r="M153" s="10">
        <f t="shared" si="4"/>
        <v>0.29172141918528255</v>
      </c>
      <c r="N153" s="10">
        <f t="shared" si="5"/>
        <v>0.11826544021024968</v>
      </c>
      <c r="O153" s="10">
        <v>0.4099868593955322</v>
      </c>
    </row>
    <row r="154" spans="1:15" x14ac:dyDescent="0.2">
      <c r="A154" s="19" t="s">
        <v>572</v>
      </c>
      <c r="B154" s="19" t="s">
        <v>573</v>
      </c>
      <c r="C154" s="8" t="s">
        <v>574</v>
      </c>
      <c r="D154" s="8" t="s">
        <v>575</v>
      </c>
      <c r="E154" s="8" t="s">
        <v>576</v>
      </c>
      <c r="F154" s="8" t="s">
        <v>130</v>
      </c>
      <c r="G154" s="8" t="s">
        <v>129</v>
      </c>
      <c r="H154" s="8" t="s">
        <v>7</v>
      </c>
      <c r="I154" s="8" t="s">
        <v>131</v>
      </c>
      <c r="J154" s="9">
        <v>626</v>
      </c>
      <c r="K154" s="9">
        <v>40</v>
      </c>
      <c r="L154" s="9">
        <v>24</v>
      </c>
      <c r="M154" s="10">
        <f t="shared" si="4"/>
        <v>6.3897763578274758E-2</v>
      </c>
      <c r="N154" s="10">
        <f t="shared" si="5"/>
        <v>3.8338658146964855E-2</v>
      </c>
      <c r="O154" s="10">
        <v>0.10223642172523961</v>
      </c>
    </row>
    <row r="155" spans="1:15" x14ac:dyDescent="0.2">
      <c r="A155" s="19" t="s">
        <v>572</v>
      </c>
      <c r="B155" s="19" t="s">
        <v>577</v>
      </c>
      <c r="C155" s="8" t="s">
        <v>574</v>
      </c>
      <c r="D155" s="8" t="s">
        <v>578</v>
      </c>
      <c r="E155" s="8" t="s">
        <v>579</v>
      </c>
      <c r="F155" s="8" t="s">
        <v>130</v>
      </c>
      <c r="G155" s="8" t="s">
        <v>129</v>
      </c>
      <c r="H155" s="8" t="s">
        <v>7</v>
      </c>
      <c r="I155" s="8" t="s">
        <v>580</v>
      </c>
      <c r="J155" s="9">
        <v>495</v>
      </c>
      <c r="K155" s="9">
        <v>31</v>
      </c>
      <c r="L155" s="9">
        <v>16</v>
      </c>
      <c r="M155" s="10">
        <f t="shared" si="4"/>
        <v>6.2626262626262627E-2</v>
      </c>
      <c r="N155" s="10">
        <f t="shared" si="5"/>
        <v>3.2323232323232323E-2</v>
      </c>
      <c r="O155" s="10">
        <v>9.494949494949495E-2</v>
      </c>
    </row>
    <row r="156" spans="1:15" x14ac:dyDescent="0.2">
      <c r="A156" s="19" t="s">
        <v>572</v>
      </c>
      <c r="B156" s="19" t="s">
        <v>581</v>
      </c>
      <c r="C156" s="8" t="s">
        <v>574</v>
      </c>
      <c r="D156" s="8" t="s">
        <v>582</v>
      </c>
      <c r="E156" s="8" t="s">
        <v>583</v>
      </c>
      <c r="F156" s="8" t="s">
        <v>574</v>
      </c>
      <c r="G156" s="8" t="s">
        <v>129</v>
      </c>
      <c r="H156" s="8" t="s">
        <v>7</v>
      </c>
      <c r="I156" s="8" t="s">
        <v>584</v>
      </c>
      <c r="J156" s="9">
        <v>617</v>
      </c>
      <c r="K156" s="9">
        <v>100</v>
      </c>
      <c r="L156" s="9">
        <v>49</v>
      </c>
      <c r="M156" s="10">
        <f t="shared" si="4"/>
        <v>0.16207455429497569</v>
      </c>
      <c r="N156" s="10">
        <f t="shared" si="5"/>
        <v>7.9416531604538085E-2</v>
      </c>
      <c r="O156" s="10">
        <v>0.24149108589951376</v>
      </c>
    </row>
    <row r="157" spans="1:15" x14ac:dyDescent="0.2">
      <c r="A157" s="19" t="s">
        <v>572</v>
      </c>
      <c r="B157" s="19" t="s">
        <v>585</v>
      </c>
      <c r="C157" s="8" t="s">
        <v>574</v>
      </c>
      <c r="D157" s="8" t="s">
        <v>586</v>
      </c>
      <c r="E157" s="8" t="s">
        <v>587</v>
      </c>
      <c r="F157" s="8" t="s">
        <v>130</v>
      </c>
      <c r="G157" s="8" t="s">
        <v>129</v>
      </c>
      <c r="H157" s="8" t="s">
        <v>7</v>
      </c>
      <c r="I157" s="8" t="s">
        <v>131</v>
      </c>
      <c r="J157" s="9">
        <v>1042</v>
      </c>
      <c r="K157" s="9">
        <v>52</v>
      </c>
      <c r="L157" s="9">
        <v>24</v>
      </c>
      <c r="M157" s="10">
        <f t="shared" si="4"/>
        <v>4.9904030710172742E-2</v>
      </c>
      <c r="N157" s="10">
        <f t="shared" si="5"/>
        <v>2.3032629558541268E-2</v>
      </c>
      <c r="O157" s="10">
        <v>7.293666026871401E-2</v>
      </c>
    </row>
    <row r="158" spans="1:15" x14ac:dyDescent="0.2">
      <c r="A158" s="19" t="s">
        <v>572</v>
      </c>
      <c r="B158" s="19" t="s">
        <v>588</v>
      </c>
      <c r="C158" s="8" t="s">
        <v>574</v>
      </c>
      <c r="D158" s="8" t="s">
        <v>589</v>
      </c>
      <c r="E158" s="8" t="s">
        <v>590</v>
      </c>
      <c r="F158" s="8" t="s">
        <v>130</v>
      </c>
      <c r="G158" s="8" t="s">
        <v>129</v>
      </c>
      <c r="H158" s="8" t="s">
        <v>7</v>
      </c>
      <c r="I158" s="8" t="s">
        <v>591</v>
      </c>
      <c r="J158" s="9">
        <v>604</v>
      </c>
      <c r="K158" s="9">
        <v>34</v>
      </c>
      <c r="L158" s="9">
        <v>26</v>
      </c>
      <c r="M158" s="10">
        <f t="shared" si="4"/>
        <v>5.6291390728476824E-2</v>
      </c>
      <c r="N158" s="10">
        <f t="shared" si="5"/>
        <v>4.3046357615894038E-2</v>
      </c>
      <c r="O158" s="10">
        <v>9.9337748344370855E-2</v>
      </c>
    </row>
    <row r="159" spans="1:15" x14ac:dyDescent="0.2">
      <c r="A159" s="19" t="s">
        <v>572</v>
      </c>
      <c r="B159" s="19" t="s">
        <v>592</v>
      </c>
      <c r="C159" s="8" t="s">
        <v>574</v>
      </c>
      <c r="D159" s="8" t="s">
        <v>593</v>
      </c>
      <c r="E159" s="8" t="s">
        <v>594</v>
      </c>
      <c r="F159" s="8" t="s">
        <v>574</v>
      </c>
      <c r="G159" s="8" t="s">
        <v>129</v>
      </c>
      <c r="H159" s="8" t="s">
        <v>7</v>
      </c>
      <c r="I159" s="8" t="s">
        <v>595</v>
      </c>
      <c r="J159" s="9">
        <v>344</v>
      </c>
      <c r="K159" s="9">
        <v>91</v>
      </c>
      <c r="L159" s="9">
        <v>33</v>
      </c>
      <c r="M159" s="10">
        <f t="shared" si="4"/>
        <v>0.26453488372093026</v>
      </c>
      <c r="N159" s="10">
        <f t="shared" si="5"/>
        <v>9.5930232558139539E-2</v>
      </c>
      <c r="O159" s="10">
        <v>0.36046511627906974</v>
      </c>
    </row>
    <row r="160" spans="1:15" x14ac:dyDescent="0.2">
      <c r="A160" s="19" t="s">
        <v>572</v>
      </c>
      <c r="B160" s="19" t="s">
        <v>596</v>
      </c>
      <c r="C160" s="8" t="s">
        <v>574</v>
      </c>
      <c r="D160" s="8" t="s">
        <v>597</v>
      </c>
      <c r="E160" s="8" t="s">
        <v>598</v>
      </c>
      <c r="F160" s="8" t="s">
        <v>574</v>
      </c>
      <c r="G160" s="8" t="s">
        <v>129</v>
      </c>
      <c r="H160" s="8" t="s">
        <v>7</v>
      </c>
      <c r="I160" s="8" t="s">
        <v>599</v>
      </c>
      <c r="J160" s="9">
        <v>497</v>
      </c>
      <c r="K160" s="9">
        <v>196</v>
      </c>
      <c r="L160" s="9">
        <v>62</v>
      </c>
      <c r="M160" s="10">
        <f t="shared" si="4"/>
        <v>0.39436619718309857</v>
      </c>
      <c r="N160" s="10">
        <f t="shared" si="5"/>
        <v>0.12474849094567404</v>
      </c>
      <c r="O160" s="10">
        <v>0.51911468812877259</v>
      </c>
    </row>
    <row r="161" spans="1:15" x14ac:dyDescent="0.2">
      <c r="A161" s="19" t="s">
        <v>572</v>
      </c>
      <c r="B161" s="19" t="s">
        <v>600</v>
      </c>
      <c r="C161" s="8" t="s">
        <v>574</v>
      </c>
      <c r="D161" s="8" t="s">
        <v>601</v>
      </c>
      <c r="E161" s="8" t="s">
        <v>602</v>
      </c>
      <c r="F161" s="8" t="s">
        <v>130</v>
      </c>
      <c r="G161" s="8" t="s">
        <v>129</v>
      </c>
      <c r="H161" s="8" t="s">
        <v>7</v>
      </c>
      <c r="I161" s="8" t="s">
        <v>131</v>
      </c>
      <c r="J161" s="9">
        <v>556</v>
      </c>
      <c r="K161" s="9">
        <v>10</v>
      </c>
      <c r="L161" s="9">
        <v>11</v>
      </c>
      <c r="M161" s="10">
        <f t="shared" si="4"/>
        <v>1.7985611510791366E-2</v>
      </c>
      <c r="N161" s="10">
        <f t="shared" si="5"/>
        <v>1.9784172661870502E-2</v>
      </c>
      <c r="O161" s="10">
        <v>3.7769784172661872E-2</v>
      </c>
    </row>
    <row r="162" spans="1:15" x14ac:dyDescent="0.2">
      <c r="A162" s="19" t="s">
        <v>572</v>
      </c>
      <c r="B162" s="19" t="s">
        <v>603</v>
      </c>
      <c r="C162" s="8" t="s">
        <v>574</v>
      </c>
      <c r="D162" s="8" t="s">
        <v>604</v>
      </c>
      <c r="E162" s="8" t="s">
        <v>605</v>
      </c>
      <c r="F162" s="8" t="s">
        <v>130</v>
      </c>
      <c r="G162" s="8" t="s">
        <v>129</v>
      </c>
      <c r="H162" s="8" t="s">
        <v>7</v>
      </c>
      <c r="I162" s="8" t="s">
        <v>580</v>
      </c>
      <c r="J162" s="9">
        <v>649</v>
      </c>
      <c r="K162" s="9">
        <v>19</v>
      </c>
      <c r="L162" s="9">
        <v>20</v>
      </c>
      <c r="M162" s="10">
        <f t="shared" si="4"/>
        <v>2.9275808936825885E-2</v>
      </c>
      <c r="N162" s="10">
        <f t="shared" si="5"/>
        <v>3.0816640986132512E-2</v>
      </c>
      <c r="O162" s="10">
        <v>6.0092449922958396E-2</v>
      </c>
    </row>
    <row r="163" spans="1:15" x14ac:dyDescent="0.2">
      <c r="A163" s="19" t="s">
        <v>572</v>
      </c>
      <c r="B163" s="19" t="s">
        <v>606</v>
      </c>
      <c r="C163" s="8" t="s">
        <v>574</v>
      </c>
      <c r="D163" s="8" t="s">
        <v>607</v>
      </c>
      <c r="E163" s="8" t="s">
        <v>608</v>
      </c>
      <c r="F163" s="8" t="s">
        <v>130</v>
      </c>
      <c r="G163" s="8" t="s">
        <v>129</v>
      </c>
      <c r="H163" s="8" t="s">
        <v>7</v>
      </c>
      <c r="I163" s="8" t="s">
        <v>131</v>
      </c>
      <c r="J163" s="9">
        <v>551</v>
      </c>
      <c r="K163" s="9">
        <v>16</v>
      </c>
      <c r="L163" s="9">
        <v>4</v>
      </c>
      <c r="M163" s="10">
        <f t="shared" si="4"/>
        <v>2.9038112522686024E-2</v>
      </c>
      <c r="N163" s="10">
        <f t="shared" si="5"/>
        <v>7.2595281306715061E-3</v>
      </c>
      <c r="O163" s="10">
        <v>3.6297640653357534E-2</v>
      </c>
    </row>
    <row r="164" spans="1:15" x14ac:dyDescent="0.2">
      <c r="A164" s="19" t="s">
        <v>572</v>
      </c>
      <c r="B164" s="19" t="s">
        <v>609</v>
      </c>
      <c r="C164" s="8" t="s">
        <v>574</v>
      </c>
      <c r="D164" s="8" t="s">
        <v>610</v>
      </c>
      <c r="E164" s="8" t="s">
        <v>611</v>
      </c>
      <c r="F164" s="8" t="s">
        <v>612</v>
      </c>
      <c r="G164" s="8" t="s">
        <v>129</v>
      </c>
      <c r="H164" s="8" t="s">
        <v>7</v>
      </c>
      <c r="I164" s="8" t="s">
        <v>580</v>
      </c>
      <c r="J164" s="9">
        <v>518</v>
      </c>
      <c r="K164" s="9">
        <v>31</v>
      </c>
      <c r="L164" s="9">
        <v>18</v>
      </c>
      <c r="M164" s="10">
        <f t="shared" si="4"/>
        <v>5.9845559845559844E-2</v>
      </c>
      <c r="N164" s="10">
        <f t="shared" si="5"/>
        <v>3.4749034749034749E-2</v>
      </c>
      <c r="O164" s="10">
        <v>9.45945945945946E-2</v>
      </c>
    </row>
    <row r="165" spans="1:15" x14ac:dyDescent="0.2">
      <c r="A165" s="19" t="s">
        <v>613</v>
      </c>
      <c r="B165" s="19" t="s">
        <v>614</v>
      </c>
      <c r="C165" s="8" t="s">
        <v>440</v>
      </c>
      <c r="D165" s="8" t="s">
        <v>615</v>
      </c>
      <c r="E165" s="8" t="s">
        <v>616</v>
      </c>
      <c r="F165" s="8" t="s">
        <v>440</v>
      </c>
      <c r="G165" s="8" t="s">
        <v>129</v>
      </c>
      <c r="H165" s="8" t="s">
        <v>7</v>
      </c>
      <c r="I165" s="8" t="s">
        <v>617</v>
      </c>
      <c r="J165" s="9">
        <v>1246</v>
      </c>
      <c r="K165" s="9">
        <v>139</v>
      </c>
      <c r="L165" s="9">
        <v>52</v>
      </c>
      <c r="M165" s="10">
        <f t="shared" si="4"/>
        <v>0.1115569823434992</v>
      </c>
      <c r="N165" s="10">
        <f t="shared" si="5"/>
        <v>4.1733547351524881E-2</v>
      </c>
      <c r="O165" s="10">
        <v>0.15329052969502407</v>
      </c>
    </row>
    <row r="166" spans="1:15" x14ac:dyDescent="0.2">
      <c r="A166" s="19" t="s">
        <v>613</v>
      </c>
      <c r="B166" s="19" t="s">
        <v>618</v>
      </c>
      <c r="C166" s="8" t="s">
        <v>440</v>
      </c>
      <c r="D166" s="8" t="s">
        <v>619</v>
      </c>
      <c r="E166" s="8" t="s">
        <v>620</v>
      </c>
      <c r="F166" s="8" t="s">
        <v>440</v>
      </c>
      <c r="G166" s="8" t="s">
        <v>129</v>
      </c>
      <c r="H166" s="8" t="s">
        <v>7</v>
      </c>
      <c r="I166" s="8" t="s">
        <v>436</v>
      </c>
      <c r="J166" s="9">
        <v>694</v>
      </c>
      <c r="K166" s="9">
        <v>21</v>
      </c>
      <c r="L166" s="9">
        <v>5</v>
      </c>
      <c r="M166" s="10">
        <f t="shared" si="4"/>
        <v>3.0259365994236311E-2</v>
      </c>
      <c r="N166" s="10">
        <f t="shared" si="5"/>
        <v>7.2046109510086453E-3</v>
      </c>
      <c r="O166" s="10">
        <v>3.7463976945244955E-2</v>
      </c>
    </row>
    <row r="167" spans="1:15" x14ac:dyDescent="0.2">
      <c r="A167" s="19" t="s">
        <v>613</v>
      </c>
      <c r="B167" s="19" t="s">
        <v>621</v>
      </c>
      <c r="C167" s="8" t="s">
        <v>440</v>
      </c>
      <c r="D167" s="8" t="s">
        <v>622</v>
      </c>
      <c r="E167" s="8" t="s">
        <v>623</v>
      </c>
      <c r="F167" s="8" t="s">
        <v>440</v>
      </c>
      <c r="G167" s="8" t="s">
        <v>129</v>
      </c>
      <c r="H167" s="8" t="s">
        <v>7</v>
      </c>
      <c r="I167" s="8" t="s">
        <v>624</v>
      </c>
      <c r="J167" s="9">
        <v>689</v>
      </c>
      <c r="K167" s="9">
        <v>60</v>
      </c>
      <c r="L167" s="9">
        <v>32</v>
      </c>
      <c r="M167" s="10">
        <f t="shared" si="4"/>
        <v>8.7082728592162553E-2</v>
      </c>
      <c r="N167" s="10">
        <f t="shared" si="5"/>
        <v>4.6444121915820029E-2</v>
      </c>
      <c r="O167" s="10">
        <v>0.13352685050798258</v>
      </c>
    </row>
    <row r="168" spans="1:15" x14ac:dyDescent="0.2">
      <c r="A168" s="19" t="s">
        <v>613</v>
      </c>
      <c r="B168" s="19" t="s">
        <v>625</v>
      </c>
      <c r="C168" s="8" t="s">
        <v>440</v>
      </c>
      <c r="D168" s="8" t="s">
        <v>626</v>
      </c>
      <c r="E168" s="8" t="s">
        <v>627</v>
      </c>
      <c r="F168" s="8" t="s">
        <v>440</v>
      </c>
      <c r="G168" s="8" t="s">
        <v>129</v>
      </c>
      <c r="H168" s="8" t="s">
        <v>7</v>
      </c>
      <c r="I168" s="8" t="s">
        <v>628</v>
      </c>
      <c r="J168" s="9">
        <v>511</v>
      </c>
      <c r="K168" s="9">
        <v>39</v>
      </c>
      <c r="L168" s="9">
        <v>19</v>
      </c>
      <c r="M168" s="10">
        <f t="shared" si="4"/>
        <v>7.6320939334637961E-2</v>
      </c>
      <c r="N168" s="10">
        <f t="shared" si="5"/>
        <v>3.7181996086105673E-2</v>
      </c>
      <c r="O168" s="10">
        <v>0.11350293542074363</v>
      </c>
    </row>
    <row r="169" spans="1:15" x14ac:dyDescent="0.2">
      <c r="A169" s="19" t="s">
        <v>613</v>
      </c>
      <c r="B169" s="19" t="s">
        <v>629</v>
      </c>
      <c r="C169" s="8" t="s">
        <v>440</v>
      </c>
      <c r="D169" s="8" t="s">
        <v>630</v>
      </c>
      <c r="E169" s="8" t="s">
        <v>631</v>
      </c>
      <c r="F169" s="8" t="s">
        <v>440</v>
      </c>
      <c r="G169" s="8" t="s">
        <v>129</v>
      </c>
      <c r="H169" s="8" t="s">
        <v>7</v>
      </c>
      <c r="I169" s="8" t="s">
        <v>632</v>
      </c>
      <c r="J169" s="9">
        <v>289</v>
      </c>
      <c r="K169" s="9">
        <v>177</v>
      </c>
      <c r="L169" s="9">
        <v>41</v>
      </c>
      <c r="M169" s="10">
        <f t="shared" si="4"/>
        <v>0.61245674740484424</v>
      </c>
      <c r="N169" s="10">
        <f t="shared" si="5"/>
        <v>0.14186851211072665</v>
      </c>
      <c r="O169" s="10">
        <v>0.75432525951557095</v>
      </c>
    </row>
    <row r="170" spans="1:15" x14ac:dyDescent="0.2">
      <c r="A170" s="19" t="s">
        <v>613</v>
      </c>
      <c r="B170" s="19" t="s">
        <v>633</v>
      </c>
      <c r="C170" s="8" t="s">
        <v>440</v>
      </c>
      <c r="D170" s="8" t="s">
        <v>634</v>
      </c>
      <c r="E170" s="8" t="s">
        <v>635</v>
      </c>
      <c r="F170" s="8" t="s">
        <v>440</v>
      </c>
      <c r="G170" s="8" t="s">
        <v>129</v>
      </c>
      <c r="H170" s="8" t="s">
        <v>7</v>
      </c>
      <c r="I170" s="8" t="s">
        <v>636</v>
      </c>
      <c r="J170" s="9">
        <v>464</v>
      </c>
      <c r="K170" s="9">
        <v>162</v>
      </c>
      <c r="L170" s="9">
        <v>69</v>
      </c>
      <c r="M170" s="10">
        <f t="shared" si="4"/>
        <v>0.34913793103448276</v>
      </c>
      <c r="N170" s="10">
        <f t="shared" si="5"/>
        <v>0.14870689655172414</v>
      </c>
      <c r="O170" s="10">
        <v>0.49784482758620691</v>
      </c>
    </row>
    <row r="171" spans="1:15" x14ac:dyDescent="0.2">
      <c r="A171" s="19" t="s">
        <v>613</v>
      </c>
      <c r="B171" s="19" t="s">
        <v>637</v>
      </c>
      <c r="C171" s="8" t="s">
        <v>440</v>
      </c>
      <c r="D171" s="8" t="s">
        <v>638</v>
      </c>
      <c r="E171" s="8" t="s">
        <v>639</v>
      </c>
      <c r="F171" s="8" t="s">
        <v>440</v>
      </c>
      <c r="G171" s="8" t="s">
        <v>129</v>
      </c>
      <c r="H171" s="8" t="s">
        <v>7</v>
      </c>
      <c r="I171" s="8" t="s">
        <v>640</v>
      </c>
      <c r="J171" s="9">
        <v>361</v>
      </c>
      <c r="K171" s="9">
        <v>229</v>
      </c>
      <c r="L171" s="9">
        <v>25</v>
      </c>
      <c r="M171" s="10">
        <f t="shared" si="4"/>
        <v>0.63434903047091418</v>
      </c>
      <c r="N171" s="10">
        <f t="shared" si="5"/>
        <v>6.9252077562326875E-2</v>
      </c>
      <c r="O171" s="10">
        <v>0.70360110803324105</v>
      </c>
    </row>
    <row r="172" spans="1:15" x14ac:dyDescent="0.2">
      <c r="A172" s="19" t="s">
        <v>613</v>
      </c>
      <c r="B172" s="19" t="s">
        <v>641</v>
      </c>
      <c r="C172" s="8" t="s">
        <v>440</v>
      </c>
      <c r="D172" s="8" t="s">
        <v>642</v>
      </c>
      <c r="E172" s="8" t="s">
        <v>643</v>
      </c>
      <c r="F172" s="8" t="s">
        <v>440</v>
      </c>
      <c r="G172" s="8" t="s">
        <v>129</v>
      </c>
      <c r="H172" s="8" t="s">
        <v>7</v>
      </c>
      <c r="I172" s="8" t="s">
        <v>644</v>
      </c>
      <c r="J172" s="9">
        <v>469</v>
      </c>
      <c r="K172" s="9">
        <v>49</v>
      </c>
      <c r="L172" s="9">
        <v>37</v>
      </c>
      <c r="M172" s="10">
        <f t="shared" si="4"/>
        <v>0.1044776119402985</v>
      </c>
      <c r="N172" s="10">
        <f t="shared" si="5"/>
        <v>7.8891257995735611E-2</v>
      </c>
      <c r="O172" s="10">
        <v>0.18336886993603413</v>
      </c>
    </row>
    <row r="173" spans="1:15" x14ac:dyDescent="0.2">
      <c r="A173" s="19" t="s">
        <v>613</v>
      </c>
      <c r="B173" s="19" t="s">
        <v>645</v>
      </c>
      <c r="C173" s="8" t="s">
        <v>440</v>
      </c>
      <c r="D173" s="8" t="s">
        <v>646</v>
      </c>
      <c r="E173" s="8" t="s">
        <v>647</v>
      </c>
      <c r="F173" s="8" t="s">
        <v>440</v>
      </c>
      <c r="G173" s="8" t="s">
        <v>129</v>
      </c>
      <c r="H173" s="8" t="s">
        <v>7</v>
      </c>
      <c r="I173" s="8" t="s">
        <v>648</v>
      </c>
      <c r="J173" s="9">
        <v>252</v>
      </c>
      <c r="K173" s="9">
        <v>183</v>
      </c>
      <c r="L173" s="9">
        <v>21</v>
      </c>
      <c r="M173" s="10">
        <f t="shared" si="4"/>
        <v>0.72619047619047616</v>
      </c>
      <c r="N173" s="10">
        <f t="shared" si="5"/>
        <v>8.3333333333333329E-2</v>
      </c>
      <c r="O173" s="10">
        <v>0.80952380952380953</v>
      </c>
    </row>
    <row r="174" spans="1:15" x14ac:dyDescent="0.2">
      <c r="A174" s="19" t="s">
        <v>613</v>
      </c>
      <c r="B174" s="19" t="s">
        <v>649</v>
      </c>
      <c r="C174" s="8" t="s">
        <v>440</v>
      </c>
      <c r="D174" s="8" t="s">
        <v>650</v>
      </c>
      <c r="E174" s="8" t="s">
        <v>651</v>
      </c>
      <c r="F174" s="8" t="s">
        <v>440</v>
      </c>
      <c r="G174" s="8" t="s">
        <v>129</v>
      </c>
      <c r="H174" s="8" t="s">
        <v>7</v>
      </c>
      <c r="I174" s="8" t="s">
        <v>652</v>
      </c>
      <c r="J174" s="9">
        <v>425</v>
      </c>
      <c r="K174" s="9">
        <v>66</v>
      </c>
      <c r="L174" s="9">
        <v>29</v>
      </c>
      <c r="M174" s="10">
        <f t="shared" si="4"/>
        <v>0.15529411764705883</v>
      </c>
      <c r="N174" s="10">
        <f t="shared" si="5"/>
        <v>6.8235294117647061E-2</v>
      </c>
      <c r="O174" s="10">
        <v>0.22352941176470589</v>
      </c>
    </row>
    <row r="175" spans="1:15" x14ac:dyDescent="0.2">
      <c r="A175" s="19" t="s">
        <v>613</v>
      </c>
      <c r="B175" s="19" t="s">
        <v>653</v>
      </c>
      <c r="C175" s="8" t="s">
        <v>440</v>
      </c>
      <c r="D175" s="8" t="s">
        <v>654</v>
      </c>
      <c r="E175" s="8" t="s">
        <v>655</v>
      </c>
      <c r="F175" s="8" t="s">
        <v>440</v>
      </c>
      <c r="G175" s="8" t="s">
        <v>129</v>
      </c>
      <c r="H175" s="8" t="s">
        <v>7</v>
      </c>
      <c r="I175" s="8" t="s">
        <v>656</v>
      </c>
      <c r="J175" s="9">
        <v>407</v>
      </c>
      <c r="K175" s="9">
        <v>25</v>
      </c>
      <c r="L175" s="9">
        <v>8</v>
      </c>
      <c r="M175" s="10">
        <f t="shared" si="4"/>
        <v>6.1425061425061427E-2</v>
      </c>
      <c r="N175" s="10">
        <f t="shared" si="5"/>
        <v>1.9656019656019656E-2</v>
      </c>
      <c r="O175" s="10">
        <v>8.1081081081081086E-2</v>
      </c>
    </row>
    <row r="176" spans="1:15" x14ac:dyDescent="0.2">
      <c r="A176" s="19" t="s">
        <v>613</v>
      </c>
      <c r="B176" s="19" t="s">
        <v>657</v>
      </c>
      <c r="C176" s="8" t="s">
        <v>440</v>
      </c>
      <c r="D176" s="8" t="s">
        <v>658</v>
      </c>
      <c r="E176" s="8" t="s">
        <v>659</v>
      </c>
      <c r="F176" s="8" t="s">
        <v>440</v>
      </c>
      <c r="G176" s="8" t="s">
        <v>129</v>
      </c>
      <c r="H176" s="8" t="s">
        <v>7</v>
      </c>
      <c r="I176" s="8" t="s">
        <v>660</v>
      </c>
      <c r="J176" s="9">
        <v>698</v>
      </c>
      <c r="K176" s="9">
        <v>142</v>
      </c>
      <c r="L176" s="9">
        <v>54</v>
      </c>
      <c r="M176" s="10">
        <f t="shared" si="4"/>
        <v>0.20343839541547279</v>
      </c>
      <c r="N176" s="10">
        <f t="shared" si="5"/>
        <v>7.7363896848137534E-2</v>
      </c>
      <c r="O176" s="10">
        <v>0.28080229226361031</v>
      </c>
    </row>
    <row r="177" spans="1:15" x14ac:dyDescent="0.2">
      <c r="A177" s="19" t="s">
        <v>613</v>
      </c>
      <c r="B177" s="19" t="s">
        <v>661</v>
      </c>
      <c r="C177" s="8" t="s">
        <v>440</v>
      </c>
      <c r="D177" s="8" t="s">
        <v>662</v>
      </c>
      <c r="E177" s="8" t="s">
        <v>663</v>
      </c>
      <c r="F177" s="8" t="s">
        <v>440</v>
      </c>
      <c r="G177" s="8" t="s">
        <v>129</v>
      </c>
      <c r="H177" s="8" t="s">
        <v>7</v>
      </c>
      <c r="I177" s="8" t="s">
        <v>664</v>
      </c>
      <c r="J177" s="9">
        <v>450</v>
      </c>
      <c r="K177" s="9">
        <v>291</v>
      </c>
      <c r="L177" s="9">
        <v>61</v>
      </c>
      <c r="M177" s="10">
        <f t="shared" si="4"/>
        <v>0.64666666666666661</v>
      </c>
      <c r="N177" s="10">
        <f t="shared" si="5"/>
        <v>0.13555555555555557</v>
      </c>
      <c r="O177" s="10">
        <v>0.78222222222222226</v>
      </c>
    </row>
    <row r="178" spans="1:15" x14ac:dyDescent="0.2">
      <c r="A178" s="19" t="s">
        <v>613</v>
      </c>
      <c r="B178" s="19" t="s">
        <v>665</v>
      </c>
      <c r="C178" s="8" t="s">
        <v>440</v>
      </c>
      <c r="D178" s="8" t="s">
        <v>666</v>
      </c>
      <c r="E178" s="8" t="s">
        <v>667</v>
      </c>
      <c r="F178" s="8" t="s">
        <v>440</v>
      </c>
      <c r="G178" s="8" t="s">
        <v>129</v>
      </c>
      <c r="H178" s="8" t="s">
        <v>7</v>
      </c>
      <c r="I178" s="8" t="s">
        <v>668</v>
      </c>
      <c r="J178" s="9">
        <v>530</v>
      </c>
      <c r="K178" s="9">
        <v>234</v>
      </c>
      <c r="L178" s="9">
        <v>64</v>
      </c>
      <c r="M178" s="10">
        <f t="shared" si="4"/>
        <v>0.44150943396226416</v>
      </c>
      <c r="N178" s="10">
        <f t="shared" si="5"/>
        <v>0.12075471698113208</v>
      </c>
      <c r="O178" s="10">
        <v>0.56226415094339621</v>
      </c>
    </row>
    <row r="179" spans="1:15" x14ac:dyDescent="0.2">
      <c r="A179" s="19" t="s">
        <v>613</v>
      </c>
      <c r="B179" s="19" t="s">
        <v>669</v>
      </c>
      <c r="C179" s="8" t="s">
        <v>440</v>
      </c>
      <c r="D179" s="8" t="s">
        <v>670</v>
      </c>
      <c r="E179" s="8" t="s">
        <v>671</v>
      </c>
      <c r="F179" s="8" t="s">
        <v>440</v>
      </c>
      <c r="G179" s="8" t="s">
        <v>129</v>
      </c>
      <c r="H179" s="8" t="s">
        <v>7</v>
      </c>
      <c r="I179" s="8" t="s">
        <v>672</v>
      </c>
      <c r="J179" s="9">
        <v>236</v>
      </c>
      <c r="K179" s="9">
        <v>144</v>
      </c>
      <c r="L179" s="9">
        <v>30</v>
      </c>
      <c r="M179" s="10">
        <f t="shared" si="4"/>
        <v>0.61016949152542377</v>
      </c>
      <c r="N179" s="10">
        <f t="shared" si="5"/>
        <v>0.1271186440677966</v>
      </c>
      <c r="O179" s="10">
        <v>0.73728813559322037</v>
      </c>
    </row>
    <row r="180" spans="1:15" x14ac:dyDescent="0.2">
      <c r="A180" s="19" t="s">
        <v>613</v>
      </c>
      <c r="B180" s="19" t="s">
        <v>673</v>
      </c>
      <c r="C180" s="8" t="s">
        <v>440</v>
      </c>
      <c r="D180" s="8" t="s">
        <v>674</v>
      </c>
      <c r="E180" s="8" t="s">
        <v>675</v>
      </c>
      <c r="F180" s="8" t="s">
        <v>440</v>
      </c>
      <c r="G180" s="8" t="s">
        <v>129</v>
      </c>
      <c r="H180" s="8" t="s">
        <v>7</v>
      </c>
      <c r="I180" s="8" t="s">
        <v>676</v>
      </c>
      <c r="J180" s="9">
        <v>586</v>
      </c>
      <c r="K180" s="9">
        <v>221</v>
      </c>
      <c r="L180" s="9">
        <v>52</v>
      </c>
      <c r="M180" s="10">
        <f t="shared" si="4"/>
        <v>0.37713310580204779</v>
      </c>
      <c r="N180" s="10">
        <f t="shared" si="5"/>
        <v>8.8737201365187715E-2</v>
      </c>
      <c r="O180" s="10">
        <v>0.46587030716723549</v>
      </c>
    </row>
    <row r="181" spans="1:15" x14ac:dyDescent="0.2">
      <c r="A181" s="19" t="s">
        <v>613</v>
      </c>
      <c r="B181" s="19" t="s">
        <v>677</v>
      </c>
      <c r="C181" s="8" t="s">
        <v>440</v>
      </c>
      <c r="D181" s="8" t="s">
        <v>678</v>
      </c>
      <c r="E181" s="8" t="s">
        <v>679</v>
      </c>
      <c r="F181" s="8" t="s">
        <v>440</v>
      </c>
      <c r="G181" s="8" t="s">
        <v>129</v>
      </c>
      <c r="H181" s="8" t="s">
        <v>7</v>
      </c>
      <c r="I181" s="8" t="s">
        <v>680</v>
      </c>
      <c r="J181" s="9">
        <v>651</v>
      </c>
      <c r="K181" s="9">
        <v>207</v>
      </c>
      <c r="L181" s="9">
        <v>57</v>
      </c>
      <c r="M181" s="10">
        <f t="shared" si="4"/>
        <v>0.31797235023041476</v>
      </c>
      <c r="N181" s="10">
        <f t="shared" si="5"/>
        <v>8.755760368663594E-2</v>
      </c>
      <c r="O181" s="10">
        <v>0.40552995391705071</v>
      </c>
    </row>
    <row r="182" spans="1:15" x14ac:dyDescent="0.2">
      <c r="A182" s="19" t="s">
        <v>613</v>
      </c>
      <c r="B182" s="19" t="s">
        <v>681</v>
      </c>
      <c r="C182" s="8" t="s">
        <v>440</v>
      </c>
      <c r="D182" s="8" t="s">
        <v>682</v>
      </c>
      <c r="E182" s="8" t="s">
        <v>683</v>
      </c>
      <c r="F182" s="8" t="s">
        <v>440</v>
      </c>
      <c r="G182" s="8" t="s">
        <v>129</v>
      </c>
      <c r="H182" s="8" t="s">
        <v>7</v>
      </c>
      <c r="I182" s="8" t="s">
        <v>684</v>
      </c>
      <c r="J182" s="9">
        <v>453</v>
      </c>
      <c r="K182" s="9">
        <v>175</v>
      </c>
      <c r="L182" s="9">
        <v>57</v>
      </c>
      <c r="M182" s="10">
        <f t="shared" si="4"/>
        <v>0.38631346578366443</v>
      </c>
      <c r="N182" s="10">
        <f t="shared" si="5"/>
        <v>0.12582781456953643</v>
      </c>
      <c r="O182" s="10">
        <v>0.51214128035320083</v>
      </c>
    </row>
    <row r="183" spans="1:15" x14ac:dyDescent="0.2">
      <c r="A183" s="19" t="s">
        <v>613</v>
      </c>
      <c r="B183" s="19" t="s">
        <v>685</v>
      </c>
      <c r="C183" s="8" t="s">
        <v>440</v>
      </c>
      <c r="D183" s="8" t="s">
        <v>686</v>
      </c>
      <c r="E183" s="8" t="s">
        <v>687</v>
      </c>
      <c r="F183" s="8" t="s">
        <v>440</v>
      </c>
      <c r="G183" s="8" t="s">
        <v>129</v>
      </c>
      <c r="H183" s="8" t="s">
        <v>7</v>
      </c>
      <c r="I183" s="8" t="s">
        <v>688</v>
      </c>
      <c r="J183" s="9">
        <v>1456</v>
      </c>
      <c r="K183" s="9">
        <v>438</v>
      </c>
      <c r="L183" s="9">
        <v>97</v>
      </c>
      <c r="M183" s="10">
        <f t="shared" si="4"/>
        <v>0.30082417582417581</v>
      </c>
      <c r="N183" s="10">
        <f t="shared" si="5"/>
        <v>6.662087912087912E-2</v>
      </c>
      <c r="O183" s="10">
        <v>0.36744505494505497</v>
      </c>
    </row>
    <row r="184" spans="1:15" x14ac:dyDescent="0.2">
      <c r="A184" s="19" t="s">
        <v>613</v>
      </c>
      <c r="B184" s="19" t="s">
        <v>689</v>
      </c>
      <c r="C184" s="8" t="s">
        <v>440</v>
      </c>
      <c r="D184" s="8" t="s">
        <v>690</v>
      </c>
      <c r="E184" s="8" t="s">
        <v>691</v>
      </c>
      <c r="F184" s="8" t="s">
        <v>440</v>
      </c>
      <c r="G184" s="8" t="s">
        <v>129</v>
      </c>
      <c r="H184" s="8" t="s">
        <v>7</v>
      </c>
      <c r="I184" s="8" t="s">
        <v>692</v>
      </c>
      <c r="J184" s="9">
        <v>1505</v>
      </c>
      <c r="K184" s="9">
        <v>116</v>
      </c>
      <c r="L184" s="9">
        <v>54</v>
      </c>
      <c r="M184" s="10">
        <f t="shared" si="4"/>
        <v>7.7076411960132887E-2</v>
      </c>
      <c r="N184" s="10">
        <f t="shared" si="5"/>
        <v>3.5880398671096346E-2</v>
      </c>
      <c r="O184" s="10">
        <v>0.11295681063122924</v>
      </c>
    </row>
    <row r="185" spans="1:15" x14ac:dyDescent="0.2">
      <c r="A185" s="19" t="s">
        <v>613</v>
      </c>
      <c r="B185" s="19" t="s">
        <v>693</v>
      </c>
      <c r="C185" s="8" t="s">
        <v>440</v>
      </c>
      <c r="D185" s="8" t="s">
        <v>694</v>
      </c>
      <c r="E185" s="8" t="s">
        <v>695</v>
      </c>
      <c r="F185" s="8" t="s">
        <v>440</v>
      </c>
      <c r="G185" s="8" t="s">
        <v>129</v>
      </c>
      <c r="H185" s="8" t="s">
        <v>7</v>
      </c>
      <c r="I185" s="8" t="s">
        <v>696</v>
      </c>
      <c r="J185" s="9">
        <v>336</v>
      </c>
      <c r="K185" s="9">
        <v>8</v>
      </c>
      <c r="L185" s="9">
        <v>3</v>
      </c>
      <c r="M185" s="10">
        <f t="shared" si="4"/>
        <v>2.3809523809523808E-2</v>
      </c>
      <c r="N185" s="10">
        <f t="shared" si="5"/>
        <v>8.9285714285714281E-3</v>
      </c>
      <c r="O185" s="10">
        <v>3.273809523809524E-2</v>
      </c>
    </row>
    <row r="186" spans="1:15" x14ac:dyDescent="0.2">
      <c r="A186" s="19" t="s">
        <v>613</v>
      </c>
      <c r="B186" s="19" t="s">
        <v>697</v>
      </c>
      <c r="C186" s="8" t="s">
        <v>440</v>
      </c>
      <c r="D186" s="8" t="s">
        <v>698</v>
      </c>
      <c r="E186" s="8" t="s">
        <v>699</v>
      </c>
      <c r="F186" s="8" t="s">
        <v>440</v>
      </c>
      <c r="G186" s="8" t="s">
        <v>129</v>
      </c>
      <c r="H186" s="8" t="s">
        <v>7</v>
      </c>
      <c r="I186" s="8" t="s">
        <v>700</v>
      </c>
      <c r="J186" s="9">
        <v>429</v>
      </c>
      <c r="K186" s="9">
        <v>228</v>
      </c>
      <c r="L186" s="9">
        <v>45</v>
      </c>
      <c r="M186" s="10">
        <f t="shared" si="4"/>
        <v>0.53146853146853146</v>
      </c>
      <c r="N186" s="10">
        <f t="shared" si="5"/>
        <v>0.1048951048951049</v>
      </c>
      <c r="O186" s="10">
        <v>0.63636363636363635</v>
      </c>
    </row>
    <row r="187" spans="1:15" x14ac:dyDescent="0.2">
      <c r="A187" s="19" t="s">
        <v>613</v>
      </c>
      <c r="B187" s="19" t="s">
        <v>701</v>
      </c>
      <c r="C187" s="8" t="s">
        <v>440</v>
      </c>
      <c r="D187" s="8" t="s">
        <v>702</v>
      </c>
      <c r="E187" s="8" t="s">
        <v>703</v>
      </c>
      <c r="F187" s="8" t="s">
        <v>440</v>
      </c>
      <c r="G187" s="8" t="s">
        <v>129</v>
      </c>
      <c r="H187" s="8" t="s">
        <v>7</v>
      </c>
      <c r="I187" s="8" t="s">
        <v>704</v>
      </c>
      <c r="J187" s="9">
        <v>297</v>
      </c>
      <c r="K187" s="9">
        <v>118</v>
      </c>
      <c r="L187" s="9">
        <v>26</v>
      </c>
      <c r="M187" s="10">
        <f t="shared" si="4"/>
        <v>0.39730639730639733</v>
      </c>
      <c r="N187" s="10">
        <f t="shared" si="5"/>
        <v>8.7542087542087546E-2</v>
      </c>
      <c r="O187" s="10">
        <v>0.48484848484848486</v>
      </c>
    </row>
    <row r="188" spans="1:15" x14ac:dyDescent="0.2">
      <c r="A188" s="19" t="s">
        <v>613</v>
      </c>
      <c r="B188" s="19" t="s">
        <v>705</v>
      </c>
      <c r="C188" s="8" t="s">
        <v>440</v>
      </c>
      <c r="D188" s="8" t="s">
        <v>706</v>
      </c>
      <c r="E188" s="8" t="s">
        <v>707</v>
      </c>
      <c r="F188" s="8" t="s">
        <v>440</v>
      </c>
      <c r="G188" s="8" t="s">
        <v>129</v>
      </c>
      <c r="H188" s="8" t="s">
        <v>7</v>
      </c>
      <c r="I188" s="8" t="s">
        <v>708</v>
      </c>
      <c r="J188" s="9">
        <v>319</v>
      </c>
      <c r="K188" s="9">
        <v>112</v>
      </c>
      <c r="L188" s="9">
        <v>45</v>
      </c>
      <c r="M188" s="10">
        <f t="shared" si="4"/>
        <v>0.35109717868338558</v>
      </c>
      <c r="N188" s="10">
        <f t="shared" si="5"/>
        <v>0.14106583072100312</v>
      </c>
      <c r="O188" s="10">
        <v>0.49216300940438873</v>
      </c>
    </row>
    <row r="189" spans="1:15" x14ac:dyDescent="0.2">
      <c r="A189" s="19" t="s">
        <v>613</v>
      </c>
      <c r="B189" s="19" t="s">
        <v>709</v>
      </c>
      <c r="C189" s="8" t="s">
        <v>440</v>
      </c>
      <c r="D189" s="8" t="s">
        <v>710</v>
      </c>
      <c r="E189" s="8" t="s">
        <v>711</v>
      </c>
      <c r="F189" s="8" t="s">
        <v>440</v>
      </c>
      <c r="G189" s="8" t="s">
        <v>129</v>
      </c>
      <c r="H189" s="8" t="s">
        <v>7</v>
      </c>
      <c r="I189" s="8" t="s">
        <v>712</v>
      </c>
      <c r="J189" s="9">
        <v>453</v>
      </c>
      <c r="K189" s="9">
        <v>58</v>
      </c>
      <c r="L189" s="9">
        <v>30</v>
      </c>
      <c r="M189" s="10">
        <f t="shared" si="4"/>
        <v>0.12803532008830021</v>
      </c>
      <c r="N189" s="10">
        <f t="shared" si="5"/>
        <v>6.6225165562913912E-2</v>
      </c>
      <c r="O189" s="10">
        <v>0.19426048565121412</v>
      </c>
    </row>
    <row r="190" spans="1:15" x14ac:dyDescent="0.2">
      <c r="A190" s="19" t="s">
        <v>613</v>
      </c>
      <c r="B190" s="19" t="s">
        <v>713</v>
      </c>
      <c r="C190" s="8" t="s">
        <v>440</v>
      </c>
      <c r="D190" s="8" t="s">
        <v>714</v>
      </c>
      <c r="E190" s="8" t="s">
        <v>715</v>
      </c>
      <c r="F190" s="8" t="s">
        <v>440</v>
      </c>
      <c r="G190" s="8" t="s">
        <v>129</v>
      </c>
      <c r="H190" s="8" t="s">
        <v>7</v>
      </c>
      <c r="I190" s="8" t="s">
        <v>716</v>
      </c>
      <c r="J190" s="9">
        <v>408</v>
      </c>
      <c r="K190" s="9">
        <v>56</v>
      </c>
      <c r="L190" s="9">
        <v>25</v>
      </c>
      <c r="M190" s="10">
        <f t="shared" si="4"/>
        <v>0.13725490196078433</v>
      </c>
      <c r="N190" s="10">
        <f t="shared" si="5"/>
        <v>6.1274509803921566E-2</v>
      </c>
      <c r="O190" s="10">
        <v>0.19852941176470587</v>
      </c>
    </row>
    <row r="191" spans="1:15" x14ac:dyDescent="0.2">
      <c r="A191" s="19" t="s">
        <v>613</v>
      </c>
      <c r="B191" s="19" t="s">
        <v>717</v>
      </c>
      <c r="C191" s="8" t="s">
        <v>440</v>
      </c>
      <c r="D191" s="8" t="s">
        <v>718</v>
      </c>
      <c r="E191" s="8" t="s">
        <v>719</v>
      </c>
      <c r="F191" s="8" t="s">
        <v>440</v>
      </c>
      <c r="G191" s="8" t="s">
        <v>129</v>
      </c>
      <c r="H191" s="8" t="s">
        <v>7</v>
      </c>
      <c r="I191" s="8" t="s">
        <v>720</v>
      </c>
      <c r="J191" s="9">
        <v>392</v>
      </c>
      <c r="K191" s="9">
        <v>55</v>
      </c>
      <c r="L191" s="9">
        <v>19</v>
      </c>
      <c r="M191" s="10">
        <f t="shared" si="4"/>
        <v>0.14030612244897958</v>
      </c>
      <c r="N191" s="10">
        <f t="shared" si="5"/>
        <v>4.8469387755102039E-2</v>
      </c>
      <c r="O191" s="10">
        <v>0.18877551020408162</v>
      </c>
    </row>
    <row r="192" spans="1:15" x14ac:dyDescent="0.2">
      <c r="A192" s="19" t="s">
        <v>613</v>
      </c>
      <c r="B192" s="19" t="s">
        <v>721</v>
      </c>
      <c r="C192" s="8" t="s">
        <v>440</v>
      </c>
      <c r="D192" s="8" t="s">
        <v>722</v>
      </c>
      <c r="E192" s="8" t="s">
        <v>723</v>
      </c>
      <c r="F192" s="8" t="s">
        <v>440</v>
      </c>
      <c r="G192" s="8" t="s">
        <v>129</v>
      </c>
      <c r="H192" s="8" t="s">
        <v>7</v>
      </c>
      <c r="I192" s="8" t="s">
        <v>724</v>
      </c>
      <c r="J192" s="9">
        <v>404</v>
      </c>
      <c r="K192" s="9">
        <v>125</v>
      </c>
      <c r="L192" s="9">
        <v>37</v>
      </c>
      <c r="M192" s="10">
        <f t="shared" si="4"/>
        <v>0.3094059405940594</v>
      </c>
      <c r="N192" s="10">
        <f t="shared" si="5"/>
        <v>9.1584158415841582E-2</v>
      </c>
      <c r="O192" s="10">
        <v>0.40099009900990101</v>
      </c>
    </row>
    <row r="193" spans="1:15" x14ac:dyDescent="0.2">
      <c r="A193" s="19" t="s">
        <v>613</v>
      </c>
      <c r="B193" s="19" t="s">
        <v>725</v>
      </c>
      <c r="C193" s="8" t="s">
        <v>440</v>
      </c>
      <c r="D193" s="8" t="s">
        <v>726</v>
      </c>
      <c r="E193" s="8" t="s">
        <v>727</v>
      </c>
      <c r="F193" s="8" t="s">
        <v>440</v>
      </c>
      <c r="G193" s="8" t="s">
        <v>129</v>
      </c>
      <c r="H193" s="8" t="s">
        <v>7</v>
      </c>
      <c r="I193" s="8" t="s">
        <v>728</v>
      </c>
      <c r="J193" s="9">
        <v>1522</v>
      </c>
      <c r="K193" s="9">
        <v>131</v>
      </c>
      <c r="L193" s="9">
        <v>64</v>
      </c>
      <c r="M193" s="10">
        <f t="shared" si="4"/>
        <v>8.6070959264126154E-2</v>
      </c>
      <c r="N193" s="10">
        <f t="shared" si="5"/>
        <v>4.2049934296977662E-2</v>
      </c>
      <c r="O193" s="10">
        <v>0.12812089356110382</v>
      </c>
    </row>
    <row r="194" spans="1:15" x14ac:dyDescent="0.2">
      <c r="A194" s="19" t="s">
        <v>613</v>
      </c>
      <c r="B194" s="19" t="s">
        <v>1967</v>
      </c>
      <c r="C194" s="8" t="s">
        <v>440</v>
      </c>
      <c r="D194" s="8" t="s">
        <v>1968</v>
      </c>
      <c r="E194" s="8" t="s">
        <v>1969</v>
      </c>
      <c r="F194" s="8" t="s">
        <v>440</v>
      </c>
      <c r="G194" s="8" t="s">
        <v>129</v>
      </c>
      <c r="H194" s="8" t="s">
        <v>7</v>
      </c>
      <c r="I194" s="8" t="s">
        <v>1970</v>
      </c>
      <c r="J194" s="9">
        <v>387</v>
      </c>
      <c r="K194" s="9">
        <v>30</v>
      </c>
      <c r="L194" s="9">
        <v>11</v>
      </c>
      <c r="M194" s="10">
        <f t="shared" si="4"/>
        <v>7.7519379844961239E-2</v>
      </c>
      <c r="N194" s="10">
        <f t="shared" si="5"/>
        <v>2.8423772609819122E-2</v>
      </c>
      <c r="O194" s="10">
        <v>0.10594315245478036</v>
      </c>
    </row>
    <row r="195" spans="1:15" x14ac:dyDescent="0.2">
      <c r="A195" s="19" t="s">
        <v>613</v>
      </c>
      <c r="B195" s="19" t="s">
        <v>1971</v>
      </c>
      <c r="C195" s="8" t="s">
        <v>440</v>
      </c>
      <c r="D195" s="8" t="s">
        <v>1972</v>
      </c>
      <c r="E195" s="8" t="s">
        <v>1973</v>
      </c>
      <c r="F195" s="8" t="s">
        <v>440</v>
      </c>
      <c r="G195" s="8" t="s">
        <v>129</v>
      </c>
      <c r="H195" s="8" t="s">
        <v>7</v>
      </c>
      <c r="I195" s="8" t="s">
        <v>1974</v>
      </c>
      <c r="J195" s="9">
        <v>465</v>
      </c>
      <c r="K195" s="9">
        <v>96</v>
      </c>
      <c r="L195" s="9">
        <v>30</v>
      </c>
      <c r="M195" s="10">
        <f t="shared" ref="M195:M258" si="6">K195/J195</f>
        <v>0.20645161290322581</v>
      </c>
      <c r="N195" s="10">
        <f t="shared" ref="N195:N258" si="7">L195/J195</f>
        <v>6.4516129032258063E-2</v>
      </c>
      <c r="O195" s="10">
        <v>0.2709677419354839</v>
      </c>
    </row>
    <row r="196" spans="1:15" x14ac:dyDescent="0.2">
      <c r="A196" s="19" t="s">
        <v>613</v>
      </c>
      <c r="B196" s="19" t="s">
        <v>1975</v>
      </c>
      <c r="C196" s="8" t="s">
        <v>440</v>
      </c>
      <c r="D196" s="8" t="s">
        <v>1976</v>
      </c>
      <c r="E196" s="8" t="s">
        <v>1977</v>
      </c>
      <c r="F196" s="8" t="s">
        <v>423</v>
      </c>
      <c r="G196" s="8" t="s">
        <v>129</v>
      </c>
      <c r="H196" s="8" t="s">
        <v>7</v>
      </c>
      <c r="I196" s="8" t="s">
        <v>1978</v>
      </c>
      <c r="J196" s="9">
        <v>454</v>
      </c>
      <c r="K196" s="9">
        <v>30</v>
      </c>
      <c r="L196" s="9">
        <v>15</v>
      </c>
      <c r="M196" s="10">
        <f t="shared" si="6"/>
        <v>6.6079295154185022E-2</v>
      </c>
      <c r="N196" s="10">
        <f t="shared" si="7"/>
        <v>3.3039647577092511E-2</v>
      </c>
      <c r="O196" s="10">
        <v>9.9118942731277526E-2</v>
      </c>
    </row>
    <row r="197" spans="1:15" x14ac:dyDescent="0.2">
      <c r="A197" s="19" t="s">
        <v>613</v>
      </c>
      <c r="B197" s="19" t="s">
        <v>1979</v>
      </c>
      <c r="C197" s="8" t="s">
        <v>440</v>
      </c>
      <c r="D197" s="8" t="s">
        <v>1980</v>
      </c>
      <c r="E197" s="8" t="s">
        <v>1981</v>
      </c>
      <c r="F197" s="8" t="s">
        <v>440</v>
      </c>
      <c r="G197" s="8" t="s">
        <v>129</v>
      </c>
      <c r="H197" s="8" t="s">
        <v>7</v>
      </c>
      <c r="I197" s="8" t="s">
        <v>436</v>
      </c>
      <c r="J197" s="9">
        <v>581</v>
      </c>
      <c r="K197" s="9">
        <v>46</v>
      </c>
      <c r="L197" s="9">
        <v>21</v>
      </c>
      <c r="M197" s="10">
        <f t="shared" si="6"/>
        <v>7.9173838209982791E-2</v>
      </c>
      <c r="N197" s="10">
        <f t="shared" si="7"/>
        <v>3.614457831325301E-2</v>
      </c>
      <c r="O197" s="10">
        <v>0.11531841652323579</v>
      </c>
    </row>
    <row r="198" spans="1:15" x14ac:dyDescent="0.2">
      <c r="A198" s="19" t="s">
        <v>613</v>
      </c>
      <c r="B198" s="19" t="s">
        <v>1982</v>
      </c>
      <c r="C198" s="8" t="s">
        <v>440</v>
      </c>
      <c r="D198" s="8" t="s">
        <v>1983</v>
      </c>
      <c r="E198" s="8" t="s">
        <v>1984</v>
      </c>
      <c r="F198" s="8" t="s">
        <v>423</v>
      </c>
      <c r="G198" s="8" t="s">
        <v>129</v>
      </c>
      <c r="H198" s="8" t="s">
        <v>7</v>
      </c>
      <c r="I198" s="8" t="s">
        <v>1978</v>
      </c>
      <c r="J198" s="9">
        <v>490</v>
      </c>
      <c r="K198" s="9">
        <v>9</v>
      </c>
      <c r="L198" s="9">
        <v>2</v>
      </c>
      <c r="M198" s="10">
        <f t="shared" si="6"/>
        <v>1.8367346938775512E-2</v>
      </c>
      <c r="N198" s="10">
        <f t="shared" si="7"/>
        <v>4.0816326530612249E-3</v>
      </c>
      <c r="O198" s="10">
        <v>2.2448979591836733E-2</v>
      </c>
    </row>
    <row r="199" spans="1:15" x14ac:dyDescent="0.2">
      <c r="A199" s="19" t="s">
        <v>613</v>
      </c>
      <c r="B199" s="19" t="s">
        <v>1985</v>
      </c>
      <c r="C199" s="8" t="s">
        <v>440</v>
      </c>
      <c r="D199" s="8" t="s">
        <v>1986</v>
      </c>
      <c r="E199" s="8" t="s">
        <v>1987</v>
      </c>
      <c r="F199" s="8" t="s">
        <v>440</v>
      </c>
      <c r="G199" s="8" t="s">
        <v>129</v>
      </c>
      <c r="H199" s="8" t="s">
        <v>7</v>
      </c>
      <c r="I199" s="8" t="s">
        <v>436</v>
      </c>
      <c r="J199" s="9">
        <v>860</v>
      </c>
      <c r="K199" s="9">
        <v>24</v>
      </c>
      <c r="L199" s="9">
        <v>13</v>
      </c>
      <c r="M199" s="10">
        <f t="shared" si="6"/>
        <v>2.7906976744186046E-2</v>
      </c>
      <c r="N199" s="10">
        <f t="shared" si="7"/>
        <v>1.5116279069767442E-2</v>
      </c>
      <c r="O199" s="10">
        <v>4.3023255813953491E-2</v>
      </c>
    </row>
    <row r="200" spans="1:15" x14ac:dyDescent="0.2">
      <c r="A200" s="19" t="s">
        <v>613</v>
      </c>
      <c r="B200" s="19" t="s">
        <v>1988</v>
      </c>
      <c r="C200" s="8" t="s">
        <v>440</v>
      </c>
      <c r="D200" s="8" t="s">
        <v>1989</v>
      </c>
      <c r="E200" s="8" t="s">
        <v>1990</v>
      </c>
      <c r="F200" s="8" t="s">
        <v>440</v>
      </c>
      <c r="G200" s="8" t="s">
        <v>129</v>
      </c>
      <c r="H200" s="8" t="s">
        <v>7</v>
      </c>
      <c r="I200" s="8" t="s">
        <v>617</v>
      </c>
      <c r="J200" s="9">
        <v>534</v>
      </c>
      <c r="K200" s="9">
        <v>8</v>
      </c>
      <c r="L200" s="9">
        <v>4</v>
      </c>
      <c r="M200" s="10">
        <f t="shared" si="6"/>
        <v>1.4981273408239701E-2</v>
      </c>
      <c r="N200" s="10">
        <f t="shared" si="7"/>
        <v>7.4906367041198503E-3</v>
      </c>
      <c r="O200" s="10">
        <v>2.247191011235955E-2</v>
      </c>
    </row>
    <row r="201" spans="1:15" x14ac:dyDescent="0.2">
      <c r="A201" s="19" t="s">
        <v>613</v>
      </c>
      <c r="B201" s="19" t="s">
        <v>1991</v>
      </c>
      <c r="C201" s="8" t="s">
        <v>440</v>
      </c>
      <c r="D201" s="8" t="s">
        <v>1992</v>
      </c>
      <c r="E201" s="8" t="s">
        <v>1993</v>
      </c>
      <c r="F201" s="8" t="s">
        <v>440</v>
      </c>
      <c r="G201" s="8" t="s">
        <v>129</v>
      </c>
      <c r="H201" s="8" t="s">
        <v>7</v>
      </c>
      <c r="I201" s="8" t="s">
        <v>436</v>
      </c>
      <c r="J201" s="9">
        <v>491</v>
      </c>
      <c r="K201" s="9">
        <v>40</v>
      </c>
      <c r="L201" s="9">
        <v>17</v>
      </c>
      <c r="M201" s="10">
        <f t="shared" si="6"/>
        <v>8.1466395112016296E-2</v>
      </c>
      <c r="N201" s="10">
        <f t="shared" si="7"/>
        <v>3.4623217922606926E-2</v>
      </c>
      <c r="O201" s="10">
        <v>0.11608961303462322</v>
      </c>
    </row>
    <row r="202" spans="1:15" x14ac:dyDescent="0.2">
      <c r="A202" s="19" t="s">
        <v>613</v>
      </c>
      <c r="B202" s="19" t="s">
        <v>1994</v>
      </c>
      <c r="C202" s="8" t="s">
        <v>440</v>
      </c>
      <c r="D202" s="8" t="s">
        <v>1995</v>
      </c>
      <c r="E202" s="8" t="s">
        <v>1996</v>
      </c>
      <c r="F202" s="8" t="s">
        <v>440</v>
      </c>
      <c r="G202" s="8" t="s">
        <v>129</v>
      </c>
      <c r="H202" s="8" t="s">
        <v>7</v>
      </c>
      <c r="I202" s="8" t="s">
        <v>617</v>
      </c>
      <c r="J202" s="9">
        <v>449</v>
      </c>
      <c r="K202" s="9">
        <v>63</v>
      </c>
      <c r="L202" s="9">
        <v>32</v>
      </c>
      <c r="M202" s="10">
        <f t="shared" si="6"/>
        <v>0.14031180400890869</v>
      </c>
      <c r="N202" s="10">
        <f t="shared" si="7"/>
        <v>7.126948775055679E-2</v>
      </c>
      <c r="O202" s="10">
        <v>0.21158129175946547</v>
      </c>
    </row>
    <row r="203" spans="1:15" x14ac:dyDescent="0.2">
      <c r="A203" s="19" t="s">
        <v>613</v>
      </c>
      <c r="B203" s="19" t="s">
        <v>5718</v>
      </c>
      <c r="C203" s="8" t="s">
        <v>440</v>
      </c>
      <c r="D203" s="8" t="s">
        <v>5719</v>
      </c>
      <c r="E203" s="8" t="s">
        <v>5720</v>
      </c>
      <c r="F203" s="8" t="s">
        <v>440</v>
      </c>
      <c r="G203" s="8" t="s">
        <v>129</v>
      </c>
      <c r="H203" s="8" t="s">
        <v>7</v>
      </c>
      <c r="I203" s="8" t="s">
        <v>436</v>
      </c>
      <c r="J203" s="9">
        <v>646</v>
      </c>
      <c r="K203" s="9">
        <v>18</v>
      </c>
      <c r="L203" s="9">
        <v>13</v>
      </c>
      <c r="M203" s="10">
        <f t="shared" si="6"/>
        <v>2.7863777089783281E-2</v>
      </c>
      <c r="N203" s="10">
        <f t="shared" si="7"/>
        <v>2.0123839009287926E-2</v>
      </c>
      <c r="O203" s="10">
        <v>4.7987616099071206E-2</v>
      </c>
    </row>
    <row r="204" spans="1:15" x14ac:dyDescent="0.2">
      <c r="A204" s="19" t="s">
        <v>613</v>
      </c>
      <c r="B204" s="19" t="s">
        <v>5721</v>
      </c>
      <c r="C204" s="8" t="s">
        <v>440</v>
      </c>
      <c r="D204" s="8" t="s">
        <v>5722</v>
      </c>
      <c r="E204" s="8" t="s">
        <v>5723</v>
      </c>
      <c r="F204" s="8" t="s">
        <v>440</v>
      </c>
      <c r="G204" s="8" t="s">
        <v>129</v>
      </c>
      <c r="H204" s="8" t="s">
        <v>7</v>
      </c>
      <c r="I204" s="8" t="s">
        <v>436</v>
      </c>
      <c r="J204" s="9">
        <v>937</v>
      </c>
      <c r="K204" s="9">
        <v>56</v>
      </c>
      <c r="L204" s="9">
        <v>27</v>
      </c>
      <c r="M204" s="10">
        <f t="shared" si="6"/>
        <v>5.9765208110992528E-2</v>
      </c>
      <c r="N204" s="10">
        <f t="shared" si="7"/>
        <v>2.8815368196371399E-2</v>
      </c>
      <c r="O204" s="10">
        <v>8.8580576307363934E-2</v>
      </c>
    </row>
    <row r="205" spans="1:15" x14ac:dyDescent="0.2">
      <c r="A205" s="19" t="s">
        <v>613</v>
      </c>
      <c r="B205" s="19" t="s">
        <v>5724</v>
      </c>
      <c r="C205" s="8" t="s">
        <v>440</v>
      </c>
      <c r="D205" s="8" t="s">
        <v>5725</v>
      </c>
      <c r="E205" s="8" t="s">
        <v>5726</v>
      </c>
      <c r="F205" s="8" t="s">
        <v>440</v>
      </c>
      <c r="G205" s="8" t="s">
        <v>129</v>
      </c>
      <c r="H205" s="8" t="s">
        <v>7</v>
      </c>
      <c r="I205" s="8" t="s">
        <v>436</v>
      </c>
      <c r="J205" s="9">
        <v>698</v>
      </c>
      <c r="K205" s="9">
        <v>14</v>
      </c>
      <c r="L205" s="9">
        <v>15</v>
      </c>
      <c r="M205" s="10">
        <f t="shared" si="6"/>
        <v>2.0057306590257881E-2</v>
      </c>
      <c r="N205" s="10">
        <f t="shared" si="7"/>
        <v>2.148997134670487E-2</v>
      </c>
      <c r="O205" s="10">
        <v>4.1547277936962751E-2</v>
      </c>
    </row>
    <row r="206" spans="1:15" x14ac:dyDescent="0.2">
      <c r="A206" s="19" t="s">
        <v>613</v>
      </c>
      <c r="B206" s="19" t="s">
        <v>5727</v>
      </c>
      <c r="C206" s="8" t="s">
        <v>440</v>
      </c>
      <c r="D206" s="8" t="s">
        <v>5728</v>
      </c>
      <c r="E206" s="8" t="s">
        <v>5729</v>
      </c>
      <c r="F206" s="8" t="s">
        <v>612</v>
      </c>
      <c r="G206" s="8" t="s">
        <v>129</v>
      </c>
      <c r="H206" s="8" t="s">
        <v>7</v>
      </c>
      <c r="I206" s="8" t="s">
        <v>5730</v>
      </c>
      <c r="J206" s="9">
        <v>686</v>
      </c>
      <c r="K206" s="9">
        <v>15</v>
      </c>
      <c r="L206" s="9">
        <v>5</v>
      </c>
      <c r="M206" s="10">
        <f t="shared" si="6"/>
        <v>2.1865889212827987E-2</v>
      </c>
      <c r="N206" s="10">
        <f t="shared" si="7"/>
        <v>7.2886297376093291E-3</v>
      </c>
      <c r="O206" s="10">
        <v>2.9154518950437316E-2</v>
      </c>
    </row>
    <row r="207" spans="1:15" x14ac:dyDescent="0.2">
      <c r="A207" s="19" t="s">
        <v>613</v>
      </c>
      <c r="B207" s="19" t="s">
        <v>5731</v>
      </c>
      <c r="C207" s="8" t="s">
        <v>440</v>
      </c>
      <c r="D207" s="8" t="s">
        <v>5732</v>
      </c>
      <c r="E207" s="8" t="s">
        <v>5733</v>
      </c>
      <c r="F207" s="8" t="s">
        <v>440</v>
      </c>
      <c r="G207" s="8" t="s">
        <v>129</v>
      </c>
      <c r="H207" s="8" t="s">
        <v>7</v>
      </c>
      <c r="I207" s="8" t="s">
        <v>617</v>
      </c>
      <c r="J207" s="9">
        <v>363</v>
      </c>
      <c r="K207" s="9">
        <v>38</v>
      </c>
      <c r="L207" s="9">
        <v>13</v>
      </c>
      <c r="M207" s="10">
        <f t="shared" si="6"/>
        <v>0.1046831955922865</v>
      </c>
      <c r="N207" s="10">
        <f t="shared" si="7"/>
        <v>3.5812672176308541E-2</v>
      </c>
      <c r="O207" s="10">
        <v>0.14049586776859505</v>
      </c>
    </row>
    <row r="208" spans="1:15" x14ac:dyDescent="0.2">
      <c r="A208" s="19" t="s">
        <v>613</v>
      </c>
      <c r="B208" s="19" t="s">
        <v>5734</v>
      </c>
      <c r="C208" s="8" t="s">
        <v>440</v>
      </c>
      <c r="D208" s="8" t="s">
        <v>5735</v>
      </c>
      <c r="E208" s="8" t="s">
        <v>5736</v>
      </c>
      <c r="F208" s="8" t="s">
        <v>440</v>
      </c>
      <c r="G208" s="8" t="s">
        <v>129</v>
      </c>
      <c r="H208" s="8" t="s">
        <v>7</v>
      </c>
      <c r="I208" s="8" t="s">
        <v>617</v>
      </c>
      <c r="J208" s="9">
        <v>939</v>
      </c>
      <c r="K208" s="9">
        <v>91</v>
      </c>
      <c r="L208" s="9">
        <v>39</v>
      </c>
      <c r="M208" s="10">
        <f t="shared" si="6"/>
        <v>9.6911608093716725E-2</v>
      </c>
      <c r="N208" s="10">
        <f t="shared" si="7"/>
        <v>4.1533546325878593E-2</v>
      </c>
      <c r="O208" s="10">
        <v>0.13844515441959532</v>
      </c>
    </row>
    <row r="209" spans="1:15" x14ac:dyDescent="0.2">
      <c r="A209" s="19" t="s">
        <v>613</v>
      </c>
      <c r="B209" s="19" t="s">
        <v>5737</v>
      </c>
      <c r="C209" s="8" t="s">
        <v>440</v>
      </c>
      <c r="D209" s="8" t="s">
        <v>5738</v>
      </c>
      <c r="E209" s="8" t="s">
        <v>5739</v>
      </c>
      <c r="F209" s="8" t="s">
        <v>440</v>
      </c>
      <c r="G209" s="8" t="s">
        <v>129</v>
      </c>
      <c r="H209" s="8" t="s">
        <v>7</v>
      </c>
      <c r="I209" s="8" t="s">
        <v>617</v>
      </c>
      <c r="J209" s="9">
        <v>562</v>
      </c>
      <c r="K209" s="9">
        <v>56</v>
      </c>
      <c r="L209" s="9">
        <v>33</v>
      </c>
      <c r="M209" s="10">
        <f t="shared" si="6"/>
        <v>9.9644128113879002E-2</v>
      </c>
      <c r="N209" s="10">
        <f t="shared" si="7"/>
        <v>5.8718861209964411E-2</v>
      </c>
      <c r="O209" s="10">
        <v>0.15836298932384341</v>
      </c>
    </row>
    <row r="210" spans="1:15" x14ac:dyDescent="0.2">
      <c r="A210" s="19" t="s">
        <v>613</v>
      </c>
      <c r="B210" s="19" t="s">
        <v>5740</v>
      </c>
      <c r="C210" s="8" t="s">
        <v>440</v>
      </c>
      <c r="D210" s="8" t="s">
        <v>5741</v>
      </c>
      <c r="E210" s="8" t="s">
        <v>5742</v>
      </c>
      <c r="F210" s="8" t="s">
        <v>440</v>
      </c>
      <c r="G210" s="8" t="s">
        <v>129</v>
      </c>
      <c r="H210" s="8" t="s">
        <v>7</v>
      </c>
      <c r="I210" s="8" t="s">
        <v>5743</v>
      </c>
      <c r="J210" s="9">
        <v>283</v>
      </c>
      <c r="K210" s="9">
        <v>46</v>
      </c>
      <c r="L210" s="9">
        <v>14</v>
      </c>
      <c r="M210" s="10">
        <f t="shared" si="6"/>
        <v>0.16254416961130741</v>
      </c>
      <c r="N210" s="10">
        <f t="shared" si="7"/>
        <v>4.9469964664310952E-2</v>
      </c>
      <c r="O210" s="10">
        <v>0.21201413427561838</v>
      </c>
    </row>
    <row r="211" spans="1:15" x14ac:dyDescent="0.2">
      <c r="A211" s="19" t="s">
        <v>729</v>
      </c>
      <c r="B211" s="19" t="s">
        <v>730</v>
      </c>
      <c r="C211" s="8" t="s">
        <v>731</v>
      </c>
      <c r="D211" s="8" t="s">
        <v>732</v>
      </c>
      <c r="E211" s="8" t="s">
        <v>734</v>
      </c>
      <c r="F211" s="8" t="s">
        <v>731</v>
      </c>
      <c r="G211" s="8" t="s">
        <v>733</v>
      </c>
      <c r="H211" s="8" t="s">
        <v>7</v>
      </c>
      <c r="I211" s="8" t="s">
        <v>735</v>
      </c>
      <c r="J211" s="9">
        <v>488</v>
      </c>
      <c r="K211" s="9">
        <v>333</v>
      </c>
      <c r="L211" s="9">
        <v>56</v>
      </c>
      <c r="M211" s="10">
        <f t="shared" si="6"/>
        <v>0.68237704918032782</v>
      </c>
      <c r="N211" s="10">
        <f t="shared" si="7"/>
        <v>0.11475409836065574</v>
      </c>
      <c r="O211" s="10">
        <v>0.79713114754098358</v>
      </c>
    </row>
    <row r="212" spans="1:15" x14ac:dyDescent="0.2">
      <c r="A212" s="19" t="s">
        <v>729</v>
      </c>
      <c r="B212" s="19" t="s">
        <v>736</v>
      </c>
      <c r="C212" s="8" t="s">
        <v>731</v>
      </c>
      <c r="D212" s="8" t="s">
        <v>737</v>
      </c>
      <c r="E212" s="8" t="s">
        <v>738</v>
      </c>
      <c r="F212" s="8" t="s">
        <v>731</v>
      </c>
      <c r="G212" s="8" t="s">
        <v>733</v>
      </c>
      <c r="H212" s="8" t="s">
        <v>7</v>
      </c>
      <c r="I212" s="8" t="s">
        <v>739</v>
      </c>
      <c r="J212" s="9">
        <v>477</v>
      </c>
      <c r="K212" s="9">
        <v>210</v>
      </c>
      <c r="L212" s="9">
        <v>57</v>
      </c>
      <c r="M212" s="10">
        <f t="shared" si="6"/>
        <v>0.44025157232704404</v>
      </c>
      <c r="N212" s="10">
        <f t="shared" si="7"/>
        <v>0.11949685534591195</v>
      </c>
      <c r="O212" s="10">
        <v>0.55974842767295596</v>
      </c>
    </row>
    <row r="213" spans="1:15" x14ac:dyDescent="0.2">
      <c r="A213" s="19" t="s">
        <v>729</v>
      </c>
      <c r="B213" s="19" t="s">
        <v>740</v>
      </c>
      <c r="C213" s="8" t="s">
        <v>731</v>
      </c>
      <c r="D213" s="8" t="s">
        <v>741</v>
      </c>
      <c r="E213" s="8" t="s">
        <v>742</v>
      </c>
      <c r="F213" s="8" t="s">
        <v>731</v>
      </c>
      <c r="G213" s="8" t="s">
        <v>733</v>
      </c>
      <c r="H213" s="8" t="s">
        <v>7</v>
      </c>
      <c r="I213" s="8" t="s">
        <v>743</v>
      </c>
      <c r="J213" s="9">
        <v>444</v>
      </c>
      <c r="K213" s="9">
        <v>198</v>
      </c>
      <c r="L213" s="9">
        <v>68</v>
      </c>
      <c r="M213" s="10">
        <f t="shared" si="6"/>
        <v>0.44594594594594594</v>
      </c>
      <c r="N213" s="10">
        <f t="shared" si="7"/>
        <v>0.15315315315315314</v>
      </c>
      <c r="O213" s="10">
        <v>0.59909909909909909</v>
      </c>
    </row>
    <row r="214" spans="1:15" x14ac:dyDescent="0.2">
      <c r="A214" s="19" t="s">
        <v>729</v>
      </c>
      <c r="B214" s="19" t="s">
        <v>744</v>
      </c>
      <c r="C214" s="8" t="s">
        <v>731</v>
      </c>
      <c r="D214" s="8" t="s">
        <v>745</v>
      </c>
      <c r="E214" s="8" t="s">
        <v>746</v>
      </c>
      <c r="F214" s="8" t="s">
        <v>731</v>
      </c>
      <c r="G214" s="8" t="s">
        <v>733</v>
      </c>
      <c r="H214" s="8" t="s">
        <v>7</v>
      </c>
      <c r="I214" s="8" t="s">
        <v>747</v>
      </c>
      <c r="J214" s="9">
        <v>569</v>
      </c>
      <c r="K214" s="9">
        <v>211</v>
      </c>
      <c r="L214" s="9">
        <v>83</v>
      </c>
      <c r="M214" s="10">
        <f t="shared" si="6"/>
        <v>0.37082601054481545</v>
      </c>
      <c r="N214" s="10">
        <f t="shared" si="7"/>
        <v>0.14586994727592267</v>
      </c>
      <c r="O214" s="10">
        <v>0.51669595782073818</v>
      </c>
    </row>
    <row r="215" spans="1:15" x14ac:dyDescent="0.2">
      <c r="A215" s="19" t="s">
        <v>748</v>
      </c>
      <c r="B215" s="19" t="s">
        <v>749</v>
      </c>
      <c r="C215" s="8" t="s">
        <v>750</v>
      </c>
      <c r="D215" s="8" t="s">
        <v>751</v>
      </c>
      <c r="E215" s="8" t="s">
        <v>752</v>
      </c>
      <c r="F215" s="8" t="s">
        <v>750</v>
      </c>
      <c r="G215" s="8" t="s">
        <v>733</v>
      </c>
      <c r="H215" s="8" t="s">
        <v>7</v>
      </c>
      <c r="I215" s="8" t="s">
        <v>753</v>
      </c>
      <c r="J215" s="9">
        <v>231</v>
      </c>
      <c r="K215" s="9">
        <v>81</v>
      </c>
      <c r="L215" s="9">
        <v>37</v>
      </c>
      <c r="M215" s="10">
        <f t="shared" si="6"/>
        <v>0.35064935064935066</v>
      </c>
      <c r="N215" s="10">
        <f t="shared" si="7"/>
        <v>0.16017316017316016</v>
      </c>
      <c r="O215" s="10">
        <v>0.51082251082251084</v>
      </c>
    </row>
    <row r="216" spans="1:15" x14ac:dyDescent="0.2">
      <c r="A216" s="19" t="s">
        <v>748</v>
      </c>
      <c r="B216" s="19" t="s">
        <v>754</v>
      </c>
      <c r="C216" s="8" t="s">
        <v>750</v>
      </c>
      <c r="D216" s="8" t="s">
        <v>755</v>
      </c>
      <c r="E216" s="8" t="s">
        <v>756</v>
      </c>
      <c r="F216" s="8" t="s">
        <v>750</v>
      </c>
      <c r="G216" s="8" t="s">
        <v>733</v>
      </c>
      <c r="H216" s="8" t="s">
        <v>7</v>
      </c>
      <c r="I216" s="8" t="s">
        <v>753</v>
      </c>
      <c r="J216" s="9">
        <v>236</v>
      </c>
      <c r="K216" s="9">
        <v>108</v>
      </c>
      <c r="L216" s="9">
        <v>34</v>
      </c>
      <c r="M216" s="10">
        <f t="shared" si="6"/>
        <v>0.4576271186440678</v>
      </c>
      <c r="N216" s="10">
        <f t="shared" si="7"/>
        <v>0.1440677966101695</v>
      </c>
      <c r="O216" s="10">
        <v>0.60169491525423724</v>
      </c>
    </row>
    <row r="217" spans="1:15" x14ac:dyDescent="0.2">
      <c r="A217" s="19" t="s">
        <v>757</v>
      </c>
      <c r="B217" s="19" t="s">
        <v>758</v>
      </c>
      <c r="C217" s="8" t="s">
        <v>759</v>
      </c>
      <c r="D217" s="8" t="s">
        <v>760</v>
      </c>
      <c r="E217" s="8" t="s">
        <v>761</v>
      </c>
      <c r="F217" s="8" t="s">
        <v>759</v>
      </c>
      <c r="G217" s="8" t="s">
        <v>79</v>
      </c>
      <c r="H217" s="8" t="s">
        <v>7</v>
      </c>
      <c r="I217" s="8" t="s">
        <v>762</v>
      </c>
      <c r="J217" s="9">
        <v>205</v>
      </c>
      <c r="K217" s="9">
        <v>76</v>
      </c>
      <c r="L217" s="9">
        <v>32</v>
      </c>
      <c r="M217" s="10">
        <f t="shared" si="6"/>
        <v>0.37073170731707317</v>
      </c>
      <c r="N217" s="10">
        <f t="shared" si="7"/>
        <v>0.15609756097560976</v>
      </c>
      <c r="O217" s="10">
        <v>0.52682926829268295</v>
      </c>
    </row>
    <row r="218" spans="1:15" x14ac:dyDescent="0.2">
      <c r="A218" s="19" t="s">
        <v>757</v>
      </c>
      <c r="B218" s="19" t="s">
        <v>763</v>
      </c>
      <c r="C218" s="8" t="s">
        <v>759</v>
      </c>
      <c r="D218" s="8" t="s">
        <v>764</v>
      </c>
      <c r="E218" s="8" t="s">
        <v>765</v>
      </c>
      <c r="F218" s="8" t="s">
        <v>759</v>
      </c>
      <c r="G218" s="8" t="s">
        <v>79</v>
      </c>
      <c r="H218" s="8" t="s">
        <v>7</v>
      </c>
      <c r="I218" s="8" t="s">
        <v>762</v>
      </c>
      <c r="J218" s="9">
        <v>244</v>
      </c>
      <c r="K218" s="9">
        <v>60</v>
      </c>
      <c r="L218" s="9">
        <v>37</v>
      </c>
      <c r="M218" s="10">
        <f t="shared" si="6"/>
        <v>0.24590163934426229</v>
      </c>
      <c r="N218" s="10">
        <f t="shared" si="7"/>
        <v>0.15163934426229508</v>
      </c>
      <c r="O218" s="10">
        <v>0.39754098360655737</v>
      </c>
    </row>
    <row r="219" spans="1:15" x14ac:dyDescent="0.2">
      <c r="A219" s="19" t="s">
        <v>766</v>
      </c>
      <c r="B219" s="19" t="s">
        <v>767</v>
      </c>
      <c r="C219" s="8" t="s">
        <v>768</v>
      </c>
      <c r="D219" s="8" t="s">
        <v>769</v>
      </c>
      <c r="E219" s="8" t="s">
        <v>771</v>
      </c>
      <c r="F219" s="8" t="s">
        <v>772</v>
      </c>
      <c r="G219" s="8" t="s">
        <v>770</v>
      </c>
      <c r="H219" s="8" t="s">
        <v>7</v>
      </c>
      <c r="I219" s="8" t="s">
        <v>773</v>
      </c>
      <c r="J219" s="9">
        <v>318</v>
      </c>
      <c r="K219" s="9">
        <v>93</v>
      </c>
      <c r="L219" s="9">
        <v>48</v>
      </c>
      <c r="M219" s="10">
        <f t="shared" si="6"/>
        <v>0.29245283018867924</v>
      </c>
      <c r="N219" s="10">
        <f t="shared" si="7"/>
        <v>0.15094339622641509</v>
      </c>
      <c r="O219" s="10">
        <v>0.44339622641509435</v>
      </c>
    </row>
    <row r="220" spans="1:15" x14ac:dyDescent="0.2">
      <c r="A220" s="19" t="s">
        <v>766</v>
      </c>
      <c r="B220" s="19" t="s">
        <v>774</v>
      </c>
      <c r="C220" s="8" t="s">
        <v>768</v>
      </c>
      <c r="D220" s="8" t="s">
        <v>775</v>
      </c>
      <c r="E220" s="8" t="s">
        <v>776</v>
      </c>
      <c r="F220" s="8" t="s">
        <v>772</v>
      </c>
      <c r="G220" s="8" t="s">
        <v>770</v>
      </c>
      <c r="H220" s="8" t="s">
        <v>7</v>
      </c>
      <c r="I220" s="8" t="s">
        <v>777</v>
      </c>
      <c r="J220" s="9">
        <v>323</v>
      </c>
      <c r="K220" s="9">
        <v>70</v>
      </c>
      <c r="L220" s="9">
        <v>44</v>
      </c>
      <c r="M220" s="10">
        <f t="shared" si="6"/>
        <v>0.21671826625386997</v>
      </c>
      <c r="N220" s="10">
        <f t="shared" si="7"/>
        <v>0.13622291021671826</v>
      </c>
      <c r="O220" s="10">
        <v>0.35294117647058826</v>
      </c>
    </row>
    <row r="221" spans="1:15" x14ac:dyDescent="0.2">
      <c r="A221" s="19" t="s">
        <v>778</v>
      </c>
      <c r="B221" s="19" t="s">
        <v>779</v>
      </c>
      <c r="C221" s="8" t="s">
        <v>780</v>
      </c>
      <c r="D221" s="8" t="s">
        <v>781</v>
      </c>
      <c r="E221" s="8" t="s">
        <v>782</v>
      </c>
      <c r="F221" s="8" t="s">
        <v>783</v>
      </c>
      <c r="G221" s="8" t="s">
        <v>770</v>
      </c>
      <c r="H221" s="8" t="s">
        <v>7</v>
      </c>
      <c r="I221" s="8" t="s">
        <v>784</v>
      </c>
      <c r="J221" s="9">
        <v>309</v>
      </c>
      <c r="K221" s="9">
        <v>69</v>
      </c>
      <c r="L221" s="9">
        <v>22</v>
      </c>
      <c r="M221" s="10">
        <f t="shared" si="6"/>
        <v>0.22330097087378642</v>
      </c>
      <c r="N221" s="10">
        <f t="shared" si="7"/>
        <v>7.1197411003236247E-2</v>
      </c>
      <c r="O221" s="10">
        <v>0.29449838187702265</v>
      </c>
    </row>
    <row r="222" spans="1:15" x14ac:dyDescent="0.2">
      <c r="A222" s="19" t="s">
        <v>778</v>
      </c>
      <c r="B222" s="19" t="s">
        <v>785</v>
      </c>
      <c r="C222" s="8" t="s">
        <v>780</v>
      </c>
      <c r="D222" s="8" t="s">
        <v>786</v>
      </c>
      <c r="E222" s="8" t="s">
        <v>782</v>
      </c>
      <c r="F222" s="8" t="s">
        <v>783</v>
      </c>
      <c r="G222" s="8" t="s">
        <v>770</v>
      </c>
      <c r="H222" s="8" t="s">
        <v>7</v>
      </c>
      <c r="I222" s="8" t="s">
        <v>784</v>
      </c>
      <c r="J222" s="9">
        <v>148</v>
      </c>
      <c r="K222" s="9">
        <v>16</v>
      </c>
      <c r="L222" s="9">
        <v>11</v>
      </c>
      <c r="M222" s="10">
        <f t="shared" si="6"/>
        <v>0.10810810810810811</v>
      </c>
      <c r="N222" s="10">
        <f t="shared" si="7"/>
        <v>7.4324324324324328E-2</v>
      </c>
      <c r="O222" s="10">
        <v>0.18243243243243243</v>
      </c>
    </row>
    <row r="223" spans="1:15" x14ac:dyDescent="0.2">
      <c r="A223" s="19" t="s">
        <v>778</v>
      </c>
      <c r="B223" s="19" t="s">
        <v>787</v>
      </c>
      <c r="C223" s="8" t="s">
        <v>780</v>
      </c>
      <c r="D223" s="8" t="s">
        <v>788</v>
      </c>
      <c r="E223" s="8" t="s">
        <v>789</v>
      </c>
      <c r="F223" s="8" t="s">
        <v>790</v>
      </c>
      <c r="G223" s="8" t="s">
        <v>770</v>
      </c>
      <c r="H223" s="8" t="s">
        <v>7</v>
      </c>
      <c r="I223" s="8" t="s">
        <v>791</v>
      </c>
      <c r="J223" s="9">
        <v>123</v>
      </c>
      <c r="K223" s="9">
        <v>61</v>
      </c>
      <c r="L223" s="9">
        <v>24</v>
      </c>
      <c r="M223" s="10">
        <f t="shared" si="6"/>
        <v>0.49593495934959347</v>
      </c>
      <c r="N223" s="10">
        <f t="shared" si="7"/>
        <v>0.1951219512195122</v>
      </c>
      <c r="O223" s="10">
        <v>0.69105691056910568</v>
      </c>
    </row>
    <row r="224" spans="1:15" x14ac:dyDescent="0.2">
      <c r="A224" s="19" t="s">
        <v>778</v>
      </c>
      <c r="B224" s="19" t="s">
        <v>792</v>
      </c>
      <c r="C224" s="8" t="s">
        <v>780</v>
      </c>
      <c r="D224" s="8" t="s">
        <v>793</v>
      </c>
      <c r="E224" s="8" t="s">
        <v>794</v>
      </c>
      <c r="F224" s="8" t="s">
        <v>790</v>
      </c>
      <c r="G224" s="8" t="s">
        <v>770</v>
      </c>
      <c r="H224" s="8" t="s">
        <v>7</v>
      </c>
      <c r="I224" s="8" t="s">
        <v>795</v>
      </c>
      <c r="J224" s="9">
        <v>65</v>
      </c>
      <c r="K224" s="9">
        <v>33</v>
      </c>
      <c r="L224" s="9">
        <v>15</v>
      </c>
      <c r="M224" s="10">
        <f t="shared" si="6"/>
        <v>0.50769230769230766</v>
      </c>
      <c r="N224" s="10">
        <f t="shared" si="7"/>
        <v>0.23076923076923078</v>
      </c>
      <c r="O224" s="10">
        <v>0.7384615384615385</v>
      </c>
    </row>
    <row r="225" spans="1:15" x14ac:dyDescent="0.2">
      <c r="A225" s="19" t="s">
        <v>796</v>
      </c>
      <c r="B225" s="19" t="s">
        <v>797</v>
      </c>
      <c r="C225" s="8" t="s">
        <v>798</v>
      </c>
      <c r="D225" s="8" t="s">
        <v>799</v>
      </c>
      <c r="E225" s="8" t="s">
        <v>801</v>
      </c>
      <c r="F225" s="8" t="s">
        <v>802</v>
      </c>
      <c r="G225" s="8" t="s">
        <v>800</v>
      </c>
      <c r="H225" s="8" t="s">
        <v>7</v>
      </c>
      <c r="I225" s="8" t="s">
        <v>803</v>
      </c>
      <c r="J225" s="9">
        <v>134</v>
      </c>
      <c r="K225" s="9">
        <v>42</v>
      </c>
      <c r="L225" s="9">
        <v>20</v>
      </c>
      <c r="M225" s="10">
        <f t="shared" si="6"/>
        <v>0.31343283582089554</v>
      </c>
      <c r="N225" s="10">
        <f t="shared" si="7"/>
        <v>0.14925373134328357</v>
      </c>
      <c r="O225" s="10">
        <v>0.46268656716417911</v>
      </c>
    </row>
    <row r="226" spans="1:15" x14ac:dyDescent="0.2">
      <c r="A226" s="19" t="s">
        <v>796</v>
      </c>
      <c r="B226" s="19" t="s">
        <v>804</v>
      </c>
      <c r="C226" s="8" t="s">
        <v>798</v>
      </c>
      <c r="D226" s="8" t="s">
        <v>805</v>
      </c>
      <c r="E226" s="8" t="s">
        <v>801</v>
      </c>
      <c r="F226" s="8" t="s">
        <v>802</v>
      </c>
      <c r="G226" s="8" t="s">
        <v>800</v>
      </c>
      <c r="H226" s="8" t="s">
        <v>7</v>
      </c>
      <c r="I226" s="8" t="s">
        <v>803</v>
      </c>
      <c r="J226" s="9">
        <v>77</v>
      </c>
      <c r="K226" s="9">
        <v>20</v>
      </c>
      <c r="L226" s="9">
        <v>12</v>
      </c>
      <c r="M226" s="10">
        <f t="shared" si="6"/>
        <v>0.25974025974025972</v>
      </c>
      <c r="N226" s="10">
        <f t="shared" si="7"/>
        <v>0.15584415584415584</v>
      </c>
      <c r="O226" s="10">
        <v>0.41558441558441561</v>
      </c>
    </row>
    <row r="227" spans="1:15" x14ac:dyDescent="0.2">
      <c r="A227" s="19" t="s">
        <v>806</v>
      </c>
      <c r="B227" s="19" t="s">
        <v>807</v>
      </c>
      <c r="C227" s="8" t="s">
        <v>808</v>
      </c>
      <c r="D227" s="8" t="s">
        <v>809</v>
      </c>
      <c r="E227" s="8" t="s">
        <v>810</v>
      </c>
      <c r="F227" s="8" t="s">
        <v>808</v>
      </c>
      <c r="G227" s="8" t="s">
        <v>800</v>
      </c>
      <c r="H227" s="8" t="s">
        <v>7</v>
      </c>
      <c r="I227" s="8" t="s">
        <v>811</v>
      </c>
      <c r="J227" s="9">
        <v>57</v>
      </c>
      <c r="K227" s="9">
        <v>19</v>
      </c>
      <c r="L227" s="9">
        <v>10</v>
      </c>
      <c r="M227" s="10">
        <f t="shared" si="6"/>
        <v>0.33333333333333331</v>
      </c>
      <c r="N227" s="10">
        <f t="shared" si="7"/>
        <v>0.17543859649122806</v>
      </c>
      <c r="O227" s="10">
        <v>0.50877192982456143</v>
      </c>
    </row>
    <row r="228" spans="1:15" x14ac:dyDescent="0.2">
      <c r="A228" s="19" t="s">
        <v>806</v>
      </c>
      <c r="B228" s="19" t="s">
        <v>812</v>
      </c>
      <c r="C228" s="8" t="s">
        <v>808</v>
      </c>
      <c r="D228" s="8" t="s">
        <v>813</v>
      </c>
      <c r="E228" s="8" t="s">
        <v>814</v>
      </c>
      <c r="F228" s="8" t="s">
        <v>808</v>
      </c>
      <c r="G228" s="8" t="s">
        <v>800</v>
      </c>
      <c r="H228" s="8" t="s">
        <v>7</v>
      </c>
      <c r="I228" s="8" t="s">
        <v>811</v>
      </c>
      <c r="J228" s="9">
        <v>59</v>
      </c>
      <c r="K228" s="9">
        <v>12</v>
      </c>
      <c r="L228" s="9">
        <v>8</v>
      </c>
      <c r="M228" s="10">
        <f t="shared" si="6"/>
        <v>0.20338983050847459</v>
      </c>
      <c r="N228" s="10">
        <f t="shared" si="7"/>
        <v>0.13559322033898305</v>
      </c>
      <c r="O228" s="10">
        <v>0.33898305084745761</v>
      </c>
    </row>
    <row r="229" spans="1:15" x14ac:dyDescent="0.2">
      <c r="A229" s="19" t="s">
        <v>815</v>
      </c>
      <c r="B229" s="19" t="s">
        <v>816</v>
      </c>
      <c r="C229" s="8" t="s">
        <v>817</v>
      </c>
      <c r="D229" s="8" t="s">
        <v>818</v>
      </c>
      <c r="E229" s="8" t="s">
        <v>820</v>
      </c>
      <c r="F229" s="8" t="s">
        <v>821</v>
      </c>
      <c r="G229" s="8" t="s">
        <v>819</v>
      </c>
      <c r="H229" s="8" t="s">
        <v>7</v>
      </c>
      <c r="I229" s="8" t="s">
        <v>822</v>
      </c>
      <c r="J229" s="9">
        <v>149</v>
      </c>
      <c r="K229" s="9">
        <v>42</v>
      </c>
      <c r="L229" s="9">
        <v>22</v>
      </c>
      <c r="M229" s="10">
        <f t="shared" si="6"/>
        <v>0.28187919463087246</v>
      </c>
      <c r="N229" s="10">
        <f t="shared" si="7"/>
        <v>0.1476510067114094</v>
      </c>
      <c r="O229" s="10">
        <v>0.42953020134228187</v>
      </c>
    </row>
    <row r="230" spans="1:15" x14ac:dyDescent="0.2">
      <c r="A230" s="19" t="s">
        <v>815</v>
      </c>
      <c r="B230" s="19" t="s">
        <v>823</v>
      </c>
      <c r="C230" s="8" t="s">
        <v>817</v>
      </c>
      <c r="D230" s="8" t="s">
        <v>824</v>
      </c>
      <c r="E230" s="8" t="s">
        <v>820</v>
      </c>
      <c r="F230" s="8" t="s">
        <v>821</v>
      </c>
      <c r="G230" s="8" t="s">
        <v>819</v>
      </c>
      <c r="H230" s="8" t="s">
        <v>7</v>
      </c>
      <c r="I230" s="8" t="s">
        <v>822</v>
      </c>
      <c r="J230" s="9">
        <v>158</v>
      </c>
      <c r="K230" s="9">
        <v>25</v>
      </c>
      <c r="L230" s="9">
        <v>14</v>
      </c>
      <c r="M230" s="10">
        <f t="shared" si="6"/>
        <v>0.15822784810126583</v>
      </c>
      <c r="N230" s="10">
        <f t="shared" si="7"/>
        <v>8.8607594936708861E-2</v>
      </c>
      <c r="O230" s="10">
        <v>0.24683544303797469</v>
      </c>
    </row>
    <row r="231" spans="1:15" x14ac:dyDescent="0.2">
      <c r="A231" s="19" t="s">
        <v>815</v>
      </c>
      <c r="B231" s="19" t="s">
        <v>825</v>
      </c>
      <c r="C231" s="8" t="s">
        <v>817</v>
      </c>
      <c r="D231" s="8" t="s">
        <v>826</v>
      </c>
      <c r="E231" s="8" t="s">
        <v>827</v>
      </c>
      <c r="F231" s="8" t="s">
        <v>828</v>
      </c>
      <c r="G231" s="8" t="s">
        <v>819</v>
      </c>
      <c r="H231" s="8" t="s">
        <v>7</v>
      </c>
      <c r="I231" s="8" t="s">
        <v>829</v>
      </c>
      <c r="J231" s="9">
        <v>125</v>
      </c>
      <c r="K231" s="9">
        <v>56</v>
      </c>
      <c r="L231" s="9">
        <v>17</v>
      </c>
      <c r="M231" s="10">
        <f t="shared" si="6"/>
        <v>0.44800000000000001</v>
      </c>
      <c r="N231" s="10">
        <f t="shared" si="7"/>
        <v>0.13600000000000001</v>
      </c>
      <c r="O231" s="10">
        <v>0.58399999999999996</v>
      </c>
    </row>
    <row r="232" spans="1:15" x14ac:dyDescent="0.2">
      <c r="A232" s="19" t="s">
        <v>815</v>
      </c>
      <c r="B232" s="19" t="s">
        <v>830</v>
      </c>
      <c r="C232" s="8" t="s">
        <v>817</v>
      </c>
      <c r="D232" s="8" t="s">
        <v>831</v>
      </c>
      <c r="E232" s="8" t="s">
        <v>782</v>
      </c>
      <c r="F232" s="8" t="s">
        <v>828</v>
      </c>
      <c r="G232" s="8" t="s">
        <v>819</v>
      </c>
      <c r="H232" s="8" t="s">
        <v>7</v>
      </c>
      <c r="I232" s="8" t="s">
        <v>832</v>
      </c>
      <c r="J232" s="9">
        <v>111</v>
      </c>
      <c r="K232" s="9">
        <v>30</v>
      </c>
      <c r="L232" s="9">
        <v>12</v>
      </c>
      <c r="M232" s="10">
        <f t="shared" si="6"/>
        <v>0.27027027027027029</v>
      </c>
      <c r="N232" s="10">
        <f t="shared" si="7"/>
        <v>0.10810810810810811</v>
      </c>
      <c r="O232" s="10">
        <v>0.3783783783783784</v>
      </c>
    </row>
    <row r="233" spans="1:15" x14ac:dyDescent="0.2">
      <c r="A233" s="19" t="s">
        <v>833</v>
      </c>
      <c r="B233" s="19" t="s">
        <v>834</v>
      </c>
      <c r="C233" s="8" t="s">
        <v>835</v>
      </c>
      <c r="D233" s="8" t="s">
        <v>836</v>
      </c>
      <c r="E233" s="8" t="s">
        <v>837</v>
      </c>
      <c r="F233" s="8" t="s">
        <v>835</v>
      </c>
      <c r="G233" s="8" t="s">
        <v>819</v>
      </c>
      <c r="H233" s="8" t="s">
        <v>7</v>
      </c>
      <c r="I233" s="8" t="s">
        <v>838</v>
      </c>
      <c r="J233" s="9">
        <v>420</v>
      </c>
      <c r="K233" s="9">
        <v>136</v>
      </c>
      <c r="L233" s="9">
        <v>60</v>
      </c>
      <c r="M233" s="10">
        <f t="shared" si="6"/>
        <v>0.32380952380952382</v>
      </c>
      <c r="N233" s="10">
        <f t="shared" si="7"/>
        <v>0.14285714285714285</v>
      </c>
      <c r="O233" s="10">
        <v>0.46666666666666667</v>
      </c>
    </row>
    <row r="234" spans="1:15" x14ac:dyDescent="0.2">
      <c r="A234" s="19" t="s">
        <v>833</v>
      </c>
      <c r="B234" s="19" t="s">
        <v>839</v>
      </c>
      <c r="C234" s="8" t="s">
        <v>835</v>
      </c>
      <c r="D234" s="8" t="s">
        <v>840</v>
      </c>
      <c r="E234" s="8" t="s">
        <v>841</v>
      </c>
      <c r="F234" s="8" t="s">
        <v>835</v>
      </c>
      <c r="G234" s="8" t="s">
        <v>819</v>
      </c>
      <c r="H234" s="8" t="s">
        <v>7</v>
      </c>
      <c r="I234" s="8" t="s">
        <v>842</v>
      </c>
      <c r="J234" s="9">
        <v>253</v>
      </c>
      <c r="K234" s="9">
        <v>55</v>
      </c>
      <c r="L234" s="9">
        <v>22</v>
      </c>
      <c r="M234" s="10">
        <f t="shared" si="6"/>
        <v>0.21739130434782608</v>
      </c>
      <c r="N234" s="10">
        <f t="shared" si="7"/>
        <v>8.6956521739130432E-2</v>
      </c>
      <c r="O234" s="10">
        <v>0.30434782608695654</v>
      </c>
    </row>
    <row r="235" spans="1:15" x14ac:dyDescent="0.2">
      <c r="A235" s="19" t="s">
        <v>833</v>
      </c>
      <c r="B235" s="19" t="s">
        <v>843</v>
      </c>
      <c r="C235" s="8" t="s">
        <v>835</v>
      </c>
      <c r="D235" s="8" t="s">
        <v>844</v>
      </c>
      <c r="E235" s="8" t="s">
        <v>845</v>
      </c>
      <c r="F235" s="8" t="s">
        <v>835</v>
      </c>
      <c r="G235" s="8" t="s">
        <v>819</v>
      </c>
      <c r="H235" s="8" t="s">
        <v>7</v>
      </c>
      <c r="I235" s="8" t="s">
        <v>846</v>
      </c>
      <c r="J235" s="9">
        <v>191</v>
      </c>
      <c r="K235" s="9">
        <v>60</v>
      </c>
      <c r="L235" s="9">
        <v>20</v>
      </c>
      <c r="M235" s="10">
        <f t="shared" si="6"/>
        <v>0.31413612565445026</v>
      </c>
      <c r="N235" s="10">
        <f t="shared" si="7"/>
        <v>0.10471204188481675</v>
      </c>
      <c r="O235" s="10">
        <v>0.41884816753926701</v>
      </c>
    </row>
    <row r="236" spans="1:15" x14ac:dyDescent="0.2">
      <c r="A236" s="19" t="s">
        <v>847</v>
      </c>
      <c r="B236" s="19" t="s">
        <v>848</v>
      </c>
      <c r="C236" s="8" t="s">
        <v>849</v>
      </c>
      <c r="D236" s="8" t="s">
        <v>850</v>
      </c>
      <c r="E236" s="8" t="s">
        <v>851</v>
      </c>
      <c r="F236" s="8" t="s">
        <v>852</v>
      </c>
      <c r="G236" s="8" t="s">
        <v>819</v>
      </c>
      <c r="H236" s="8" t="s">
        <v>7</v>
      </c>
      <c r="I236" s="8" t="s">
        <v>853</v>
      </c>
      <c r="J236" s="9">
        <v>65</v>
      </c>
      <c r="K236" s="9">
        <v>24</v>
      </c>
      <c r="L236" s="9">
        <v>3</v>
      </c>
      <c r="M236" s="10">
        <f t="shared" si="6"/>
        <v>0.36923076923076925</v>
      </c>
      <c r="N236" s="10">
        <f t="shared" si="7"/>
        <v>4.6153846153846156E-2</v>
      </c>
      <c r="O236" s="10">
        <v>0.41538461538461541</v>
      </c>
    </row>
    <row r="237" spans="1:15" x14ac:dyDescent="0.2">
      <c r="A237" s="19" t="s">
        <v>847</v>
      </c>
      <c r="B237" s="19" t="s">
        <v>854</v>
      </c>
      <c r="C237" s="8" t="s">
        <v>849</v>
      </c>
      <c r="D237" s="8" t="s">
        <v>855</v>
      </c>
      <c r="E237" s="8" t="s">
        <v>851</v>
      </c>
      <c r="F237" s="8" t="s">
        <v>852</v>
      </c>
      <c r="G237" s="8" t="s">
        <v>819</v>
      </c>
      <c r="H237" s="8" t="s">
        <v>7</v>
      </c>
      <c r="I237" s="8" t="s">
        <v>853</v>
      </c>
      <c r="J237" s="9">
        <v>92</v>
      </c>
      <c r="K237" s="9">
        <v>25</v>
      </c>
      <c r="L237" s="9">
        <v>12</v>
      </c>
      <c r="M237" s="10">
        <f t="shared" si="6"/>
        <v>0.27173913043478259</v>
      </c>
      <c r="N237" s="10">
        <f t="shared" si="7"/>
        <v>0.13043478260869565</v>
      </c>
      <c r="O237" s="10">
        <v>0.40217391304347827</v>
      </c>
    </row>
    <row r="238" spans="1:15" x14ac:dyDescent="0.2">
      <c r="A238" s="19" t="s">
        <v>847</v>
      </c>
      <c r="B238" s="19" t="s">
        <v>856</v>
      </c>
      <c r="C238" s="8" t="s">
        <v>849</v>
      </c>
      <c r="D238" s="8" t="s">
        <v>857</v>
      </c>
      <c r="E238" s="8" t="s">
        <v>858</v>
      </c>
      <c r="F238" s="8" t="s">
        <v>859</v>
      </c>
      <c r="G238" s="8" t="s">
        <v>819</v>
      </c>
      <c r="H238" s="8" t="s">
        <v>7</v>
      </c>
      <c r="I238" s="8" t="s">
        <v>860</v>
      </c>
      <c r="J238" s="9">
        <v>31</v>
      </c>
      <c r="K238" s="9">
        <v>7</v>
      </c>
      <c r="L238" s="9">
        <v>5</v>
      </c>
      <c r="M238" s="10">
        <f t="shared" si="6"/>
        <v>0.22580645161290322</v>
      </c>
      <c r="N238" s="10">
        <f t="shared" si="7"/>
        <v>0.16129032258064516</v>
      </c>
      <c r="O238" s="10">
        <v>0.38709677419354838</v>
      </c>
    </row>
    <row r="239" spans="1:15" x14ac:dyDescent="0.2">
      <c r="A239" s="19" t="s">
        <v>847</v>
      </c>
      <c r="B239" s="19" t="s">
        <v>861</v>
      </c>
      <c r="C239" s="8" t="s">
        <v>849</v>
      </c>
      <c r="D239" s="8" t="s">
        <v>862</v>
      </c>
      <c r="E239" s="8" t="s">
        <v>858</v>
      </c>
      <c r="F239" s="8" t="s">
        <v>859</v>
      </c>
      <c r="G239" s="8" t="s">
        <v>819</v>
      </c>
      <c r="H239" s="8" t="s">
        <v>7</v>
      </c>
      <c r="I239" s="8" t="s">
        <v>860</v>
      </c>
      <c r="J239" s="9">
        <v>67</v>
      </c>
      <c r="K239" s="9">
        <v>25</v>
      </c>
      <c r="L239" s="9">
        <v>5</v>
      </c>
      <c r="M239" s="10">
        <f t="shared" si="6"/>
        <v>0.37313432835820898</v>
      </c>
      <c r="N239" s="10">
        <f t="shared" si="7"/>
        <v>7.4626865671641784E-2</v>
      </c>
      <c r="O239" s="10">
        <v>0.44776119402985076</v>
      </c>
    </row>
    <row r="240" spans="1:15" x14ac:dyDescent="0.2">
      <c r="A240" s="19" t="s">
        <v>863</v>
      </c>
      <c r="B240" s="19" t="s">
        <v>864</v>
      </c>
      <c r="C240" s="8" t="s">
        <v>865</v>
      </c>
      <c r="D240" s="8" t="s">
        <v>866</v>
      </c>
      <c r="E240" s="8" t="s">
        <v>868</v>
      </c>
      <c r="F240" s="8" t="s">
        <v>869</v>
      </c>
      <c r="G240" s="8" t="s">
        <v>867</v>
      </c>
      <c r="H240" s="8" t="s">
        <v>7</v>
      </c>
      <c r="I240" s="8" t="s">
        <v>870</v>
      </c>
      <c r="J240" s="9">
        <v>415</v>
      </c>
      <c r="K240" s="9">
        <v>246</v>
      </c>
      <c r="L240" s="9">
        <v>50</v>
      </c>
      <c r="M240" s="10">
        <f t="shared" si="6"/>
        <v>0.59277108433734937</v>
      </c>
      <c r="N240" s="10">
        <f t="shared" si="7"/>
        <v>0.12048192771084337</v>
      </c>
      <c r="O240" s="10">
        <v>0.7132530120481928</v>
      </c>
    </row>
    <row r="241" spans="1:15" x14ac:dyDescent="0.2">
      <c r="A241" s="19" t="s">
        <v>863</v>
      </c>
      <c r="B241" s="19" t="s">
        <v>871</v>
      </c>
      <c r="C241" s="8" t="s">
        <v>865</v>
      </c>
      <c r="D241" s="8" t="s">
        <v>872</v>
      </c>
      <c r="E241" s="8" t="s">
        <v>868</v>
      </c>
      <c r="F241" s="8" t="s">
        <v>869</v>
      </c>
      <c r="G241" s="8" t="s">
        <v>867</v>
      </c>
      <c r="H241" s="8" t="s">
        <v>7</v>
      </c>
      <c r="I241" s="8" t="s">
        <v>870</v>
      </c>
      <c r="J241" s="9">
        <v>174</v>
      </c>
      <c r="K241" s="9">
        <v>93</v>
      </c>
      <c r="L241" s="9">
        <v>24</v>
      </c>
      <c r="M241" s="10">
        <f t="shared" si="6"/>
        <v>0.53448275862068961</v>
      </c>
      <c r="N241" s="10">
        <f t="shared" si="7"/>
        <v>0.13793103448275862</v>
      </c>
      <c r="O241" s="10">
        <v>0.67241379310344829</v>
      </c>
    </row>
    <row r="242" spans="1:15" x14ac:dyDescent="0.2">
      <c r="A242" s="19" t="s">
        <v>873</v>
      </c>
      <c r="B242" s="19" t="s">
        <v>874</v>
      </c>
      <c r="C242" s="8" t="s">
        <v>875</v>
      </c>
      <c r="D242" s="8" t="s">
        <v>876</v>
      </c>
      <c r="E242" s="8" t="s">
        <v>877</v>
      </c>
      <c r="F242" s="8" t="s">
        <v>875</v>
      </c>
      <c r="G242" s="8" t="s">
        <v>867</v>
      </c>
      <c r="H242" s="8" t="s">
        <v>7</v>
      </c>
      <c r="I242" s="8" t="s">
        <v>878</v>
      </c>
      <c r="J242" s="9">
        <v>218</v>
      </c>
      <c r="K242" s="9">
        <v>99</v>
      </c>
      <c r="L242" s="9">
        <v>28</v>
      </c>
      <c r="M242" s="10">
        <f t="shared" si="6"/>
        <v>0.45412844036697247</v>
      </c>
      <c r="N242" s="10">
        <f t="shared" si="7"/>
        <v>0.12844036697247707</v>
      </c>
      <c r="O242" s="10">
        <v>0.58256880733944949</v>
      </c>
    </row>
    <row r="243" spans="1:15" x14ac:dyDescent="0.2">
      <c r="A243" s="19" t="s">
        <v>873</v>
      </c>
      <c r="B243" s="19" t="s">
        <v>879</v>
      </c>
      <c r="C243" s="8" t="s">
        <v>875</v>
      </c>
      <c r="D243" s="8" t="s">
        <v>880</v>
      </c>
      <c r="E243" s="8" t="s">
        <v>881</v>
      </c>
      <c r="F243" s="8" t="s">
        <v>882</v>
      </c>
      <c r="G243" s="8" t="s">
        <v>867</v>
      </c>
      <c r="H243" s="8" t="s">
        <v>7</v>
      </c>
      <c r="I243" s="8" t="s">
        <v>883</v>
      </c>
      <c r="J243" s="9">
        <v>129</v>
      </c>
      <c r="K243" s="9">
        <v>73</v>
      </c>
      <c r="L243" s="9">
        <v>14</v>
      </c>
      <c r="M243" s="10">
        <f t="shared" si="6"/>
        <v>0.56589147286821706</v>
      </c>
      <c r="N243" s="10">
        <f t="shared" si="7"/>
        <v>0.10852713178294573</v>
      </c>
      <c r="O243" s="10">
        <v>0.67441860465116277</v>
      </c>
    </row>
    <row r="244" spans="1:15" x14ac:dyDescent="0.2">
      <c r="A244" s="19" t="s">
        <v>873</v>
      </c>
      <c r="B244" s="19" t="s">
        <v>884</v>
      </c>
      <c r="C244" s="8" t="s">
        <v>875</v>
      </c>
      <c r="D244" s="8" t="s">
        <v>885</v>
      </c>
      <c r="E244" s="8" t="s">
        <v>886</v>
      </c>
      <c r="F244" s="8" t="s">
        <v>875</v>
      </c>
      <c r="G244" s="8" t="s">
        <v>867</v>
      </c>
      <c r="H244" s="8" t="s">
        <v>7</v>
      </c>
      <c r="I244" s="8" t="s">
        <v>887</v>
      </c>
      <c r="J244" s="9">
        <v>209</v>
      </c>
      <c r="K244" s="9">
        <v>88</v>
      </c>
      <c r="L244" s="9">
        <v>30</v>
      </c>
      <c r="M244" s="10">
        <f t="shared" si="6"/>
        <v>0.42105263157894735</v>
      </c>
      <c r="N244" s="10">
        <f t="shared" si="7"/>
        <v>0.14354066985645933</v>
      </c>
      <c r="O244" s="10">
        <v>0.56459330143540665</v>
      </c>
    </row>
    <row r="245" spans="1:15" x14ac:dyDescent="0.2">
      <c r="A245" s="19" t="s">
        <v>873</v>
      </c>
      <c r="B245" s="19" t="s">
        <v>888</v>
      </c>
      <c r="C245" s="8" t="s">
        <v>875</v>
      </c>
      <c r="D245" s="8" t="s">
        <v>889</v>
      </c>
      <c r="E245" s="8" t="s">
        <v>890</v>
      </c>
      <c r="F245" s="8" t="s">
        <v>891</v>
      </c>
      <c r="G245" s="8" t="s">
        <v>867</v>
      </c>
      <c r="H245" s="8" t="s">
        <v>7</v>
      </c>
      <c r="I245" s="8" t="s">
        <v>892</v>
      </c>
      <c r="J245" s="9">
        <v>128</v>
      </c>
      <c r="K245" s="9">
        <v>60</v>
      </c>
      <c r="L245" s="9">
        <v>21</v>
      </c>
      <c r="M245" s="10">
        <f t="shared" si="6"/>
        <v>0.46875</v>
      </c>
      <c r="N245" s="10">
        <f t="shared" si="7"/>
        <v>0.1640625</v>
      </c>
      <c r="O245" s="10">
        <v>0.6328125</v>
      </c>
    </row>
    <row r="246" spans="1:15" x14ac:dyDescent="0.2">
      <c r="A246" s="19" t="s">
        <v>893</v>
      </c>
      <c r="B246" s="19" t="s">
        <v>894</v>
      </c>
      <c r="C246" s="8" t="s">
        <v>895</v>
      </c>
      <c r="D246" s="8" t="s">
        <v>896</v>
      </c>
      <c r="E246" s="8" t="s">
        <v>897</v>
      </c>
      <c r="F246" s="8" t="s">
        <v>895</v>
      </c>
      <c r="G246" s="8" t="s">
        <v>867</v>
      </c>
      <c r="H246" s="8" t="s">
        <v>7</v>
      </c>
      <c r="I246" s="8" t="s">
        <v>898</v>
      </c>
      <c r="J246" s="9">
        <v>485</v>
      </c>
      <c r="K246" s="9">
        <v>210</v>
      </c>
      <c r="L246" s="9">
        <v>45</v>
      </c>
      <c r="M246" s="10">
        <f t="shared" si="6"/>
        <v>0.4329896907216495</v>
      </c>
      <c r="N246" s="10">
        <f t="shared" si="7"/>
        <v>9.2783505154639179E-2</v>
      </c>
      <c r="O246" s="10">
        <v>0.52577319587628868</v>
      </c>
    </row>
    <row r="247" spans="1:15" x14ac:dyDescent="0.2">
      <c r="A247" s="19" t="s">
        <v>893</v>
      </c>
      <c r="B247" s="19" t="s">
        <v>899</v>
      </c>
      <c r="C247" s="8" t="s">
        <v>895</v>
      </c>
      <c r="D247" s="8" t="s">
        <v>900</v>
      </c>
      <c r="E247" s="8" t="s">
        <v>897</v>
      </c>
      <c r="F247" s="8" t="s">
        <v>895</v>
      </c>
      <c r="G247" s="8" t="s">
        <v>867</v>
      </c>
      <c r="H247" s="8" t="s">
        <v>7</v>
      </c>
      <c r="I247" s="8" t="s">
        <v>898</v>
      </c>
      <c r="J247" s="9">
        <v>240</v>
      </c>
      <c r="K247" s="9">
        <v>99</v>
      </c>
      <c r="L247" s="9">
        <v>27</v>
      </c>
      <c r="M247" s="10">
        <f t="shared" si="6"/>
        <v>0.41249999999999998</v>
      </c>
      <c r="N247" s="10">
        <f t="shared" si="7"/>
        <v>0.1125</v>
      </c>
      <c r="O247" s="10">
        <v>0.52500000000000002</v>
      </c>
    </row>
    <row r="248" spans="1:15" x14ac:dyDescent="0.2">
      <c r="A248" s="19" t="s">
        <v>893</v>
      </c>
      <c r="B248" s="19" t="s">
        <v>901</v>
      </c>
      <c r="C248" s="8" t="s">
        <v>895</v>
      </c>
      <c r="D248" s="8" t="s">
        <v>902</v>
      </c>
      <c r="E248" s="8" t="s">
        <v>897</v>
      </c>
      <c r="F248" s="8" t="s">
        <v>895</v>
      </c>
      <c r="G248" s="8" t="s">
        <v>867</v>
      </c>
      <c r="H248" s="8" t="s">
        <v>7</v>
      </c>
      <c r="I248" s="8" t="s">
        <v>898</v>
      </c>
      <c r="J248" s="9">
        <v>328</v>
      </c>
      <c r="K248" s="9">
        <v>114</v>
      </c>
      <c r="L248" s="9">
        <v>30</v>
      </c>
      <c r="M248" s="10">
        <f t="shared" si="6"/>
        <v>0.34756097560975607</v>
      </c>
      <c r="N248" s="10">
        <f t="shared" si="7"/>
        <v>9.1463414634146339E-2</v>
      </c>
      <c r="O248" s="10">
        <v>0.43902439024390244</v>
      </c>
    </row>
    <row r="249" spans="1:15" x14ac:dyDescent="0.2">
      <c r="A249" s="19" t="s">
        <v>903</v>
      </c>
      <c r="B249" s="19" t="s">
        <v>904</v>
      </c>
      <c r="C249" s="8" t="s">
        <v>905</v>
      </c>
      <c r="D249" s="8" t="s">
        <v>906</v>
      </c>
      <c r="E249" s="8" t="s">
        <v>907</v>
      </c>
      <c r="F249" s="8" t="s">
        <v>908</v>
      </c>
      <c r="G249" s="8" t="s">
        <v>867</v>
      </c>
      <c r="H249" s="8" t="s">
        <v>7</v>
      </c>
      <c r="I249" s="8" t="s">
        <v>909</v>
      </c>
      <c r="J249" s="9">
        <v>461</v>
      </c>
      <c r="K249" s="9">
        <v>155</v>
      </c>
      <c r="L249" s="9">
        <v>52</v>
      </c>
      <c r="M249" s="10">
        <f t="shared" si="6"/>
        <v>0.33622559652928419</v>
      </c>
      <c r="N249" s="10">
        <f t="shared" si="7"/>
        <v>0.11279826464208242</v>
      </c>
      <c r="O249" s="10">
        <v>0.44902386117136661</v>
      </c>
    </row>
    <row r="250" spans="1:15" x14ac:dyDescent="0.2">
      <c r="A250" s="19" t="s">
        <v>903</v>
      </c>
      <c r="B250" s="19" t="s">
        <v>910</v>
      </c>
      <c r="C250" s="8" t="s">
        <v>905</v>
      </c>
      <c r="D250" s="8" t="s">
        <v>911</v>
      </c>
      <c r="E250" s="8" t="s">
        <v>912</v>
      </c>
      <c r="F250" s="8" t="s">
        <v>908</v>
      </c>
      <c r="G250" s="8" t="s">
        <v>867</v>
      </c>
      <c r="H250" s="8" t="s">
        <v>7</v>
      </c>
      <c r="I250" s="8" t="s">
        <v>909</v>
      </c>
      <c r="J250" s="9">
        <v>207</v>
      </c>
      <c r="K250" s="9">
        <v>64</v>
      </c>
      <c r="L250" s="9">
        <v>24</v>
      </c>
      <c r="M250" s="10">
        <f t="shared" si="6"/>
        <v>0.30917874396135264</v>
      </c>
      <c r="N250" s="10">
        <f t="shared" si="7"/>
        <v>0.11594202898550725</v>
      </c>
      <c r="O250" s="10">
        <v>0.4251207729468599</v>
      </c>
    </row>
    <row r="251" spans="1:15" x14ac:dyDescent="0.2">
      <c r="A251" s="19" t="s">
        <v>903</v>
      </c>
      <c r="B251" s="19" t="s">
        <v>913</v>
      </c>
      <c r="C251" s="8" t="s">
        <v>905</v>
      </c>
      <c r="D251" s="8" t="s">
        <v>914</v>
      </c>
      <c r="E251" s="8" t="s">
        <v>915</v>
      </c>
      <c r="F251" s="8" t="s">
        <v>908</v>
      </c>
      <c r="G251" s="8" t="s">
        <v>867</v>
      </c>
      <c r="H251" s="8" t="s">
        <v>7</v>
      </c>
      <c r="I251" s="8" t="s">
        <v>909</v>
      </c>
      <c r="J251" s="9">
        <v>227</v>
      </c>
      <c r="K251" s="9">
        <v>69</v>
      </c>
      <c r="L251" s="9">
        <v>26</v>
      </c>
      <c r="M251" s="10">
        <f t="shared" si="6"/>
        <v>0.30396475770925108</v>
      </c>
      <c r="N251" s="10">
        <f t="shared" si="7"/>
        <v>0.11453744493392071</v>
      </c>
      <c r="O251" s="10">
        <v>0.41850220264317178</v>
      </c>
    </row>
    <row r="252" spans="1:15" x14ac:dyDescent="0.2">
      <c r="A252" s="19" t="s">
        <v>916</v>
      </c>
      <c r="B252" s="19" t="s">
        <v>917</v>
      </c>
      <c r="C252" s="8" t="s">
        <v>918</v>
      </c>
      <c r="D252" s="8" t="s">
        <v>919</v>
      </c>
      <c r="E252" s="8" t="s">
        <v>920</v>
      </c>
      <c r="F252" s="8" t="s">
        <v>918</v>
      </c>
      <c r="G252" s="8" t="s">
        <v>867</v>
      </c>
      <c r="H252" s="8" t="s">
        <v>7</v>
      </c>
      <c r="I252" s="8" t="s">
        <v>921</v>
      </c>
      <c r="J252" s="9">
        <v>319</v>
      </c>
      <c r="K252" s="9">
        <v>100</v>
      </c>
      <c r="L252" s="9">
        <v>36</v>
      </c>
      <c r="M252" s="10">
        <f t="shared" si="6"/>
        <v>0.31347962382445144</v>
      </c>
      <c r="N252" s="10">
        <f t="shared" si="7"/>
        <v>0.11285266457680251</v>
      </c>
      <c r="O252" s="10">
        <v>0.42633228840125392</v>
      </c>
    </row>
    <row r="253" spans="1:15" x14ac:dyDescent="0.2">
      <c r="A253" s="19" t="s">
        <v>916</v>
      </c>
      <c r="B253" s="19" t="s">
        <v>922</v>
      </c>
      <c r="C253" s="8" t="s">
        <v>918</v>
      </c>
      <c r="D253" s="8" t="s">
        <v>923</v>
      </c>
      <c r="E253" s="8" t="s">
        <v>924</v>
      </c>
      <c r="F253" s="8" t="s">
        <v>918</v>
      </c>
      <c r="G253" s="8" t="s">
        <v>867</v>
      </c>
      <c r="H253" s="8" t="s">
        <v>7</v>
      </c>
      <c r="I253" s="8" t="s">
        <v>925</v>
      </c>
      <c r="J253" s="9">
        <v>399</v>
      </c>
      <c r="K253" s="9">
        <v>258</v>
      </c>
      <c r="L253" s="9">
        <v>28</v>
      </c>
      <c r="M253" s="10">
        <f t="shared" si="6"/>
        <v>0.64661654135338342</v>
      </c>
      <c r="N253" s="10">
        <f t="shared" si="7"/>
        <v>7.0175438596491224E-2</v>
      </c>
      <c r="O253" s="10">
        <v>0.71679197994987465</v>
      </c>
    </row>
    <row r="254" spans="1:15" x14ac:dyDescent="0.2">
      <c r="A254" s="19" t="s">
        <v>916</v>
      </c>
      <c r="B254" s="19" t="s">
        <v>926</v>
      </c>
      <c r="C254" s="8" t="s">
        <v>918</v>
      </c>
      <c r="D254" s="8" t="s">
        <v>927</v>
      </c>
      <c r="E254" s="8" t="s">
        <v>928</v>
      </c>
      <c r="F254" s="8" t="s">
        <v>918</v>
      </c>
      <c r="G254" s="8" t="s">
        <v>867</v>
      </c>
      <c r="H254" s="8" t="s">
        <v>7</v>
      </c>
      <c r="I254" s="8" t="s">
        <v>929</v>
      </c>
      <c r="J254" s="9">
        <v>371</v>
      </c>
      <c r="K254" s="9">
        <v>253</v>
      </c>
      <c r="L254" s="9">
        <v>45</v>
      </c>
      <c r="M254" s="10">
        <f t="shared" si="6"/>
        <v>0.68194070080862534</v>
      </c>
      <c r="N254" s="10">
        <f t="shared" si="7"/>
        <v>0.12129380053908356</v>
      </c>
      <c r="O254" s="10">
        <v>0.80323450134770891</v>
      </c>
    </row>
    <row r="255" spans="1:15" x14ac:dyDescent="0.2">
      <c r="A255" s="19" t="s">
        <v>916</v>
      </c>
      <c r="B255" s="19" t="s">
        <v>930</v>
      </c>
      <c r="C255" s="8" t="s">
        <v>918</v>
      </c>
      <c r="D255" s="8" t="s">
        <v>931</v>
      </c>
      <c r="E255" s="8" t="s">
        <v>932</v>
      </c>
      <c r="F255" s="8" t="s">
        <v>918</v>
      </c>
      <c r="G255" s="8" t="s">
        <v>867</v>
      </c>
      <c r="H255" s="8" t="s">
        <v>7</v>
      </c>
      <c r="I255" s="8" t="s">
        <v>933</v>
      </c>
      <c r="J255" s="9">
        <v>393</v>
      </c>
      <c r="K255" s="9">
        <v>277</v>
      </c>
      <c r="L255" s="9">
        <v>40</v>
      </c>
      <c r="M255" s="10">
        <f t="shared" si="6"/>
        <v>0.7048346055979644</v>
      </c>
      <c r="N255" s="10">
        <f t="shared" si="7"/>
        <v>0.10178117048346055</v>
      </c>
      <c r="O255" s="10">
        <v>0.80661577608142498</v>
      </c>
    </row>
    <row r="256" spans="1:15" x14ac:dyDescent="0.2">
      <c r="A256" s="19" t="s">
        <v>916</v>
      </c>
      <c r="B256" s="19" t="s">
        <v>934</v>
      </c>
      <c r="C256" s="8" t="s">
        <v>918</v>
      </c>
      <c r="D256" s="8" t="s">
        <v>935</v>
      </c>
      <c r="E256" s="8" t="s">
        <v>936</v>
      </c>
      <c r="F256" s="8" t="s">
        <v>918</v>
      </c>
      <c r="G256" s="8" t="s">
        <v>867</v>
      </c>
      <c r="H256" s="8" t="s">
        <v>7</v>
      </c>
      <c r="I256" s="8" t="s">
        <v>937</v>
      </c>
      <c r="J256" s="9">
        <v>543</v>
      </c>
      <c r="K256" s="9">
        <v>302</v>
      </c>
      <c r="L256" s="9">
        <v>55</v>
      </c>
      <c r="M256" s="10">
        <f t="shared" si="6"/>
        <v>0.55616942909760592</v>
      </c>
      <c r="N256" s="10">
        <f t="shared" si="7"/>
        <v>0.10128913443830571</v>
      </c>
      <c r="O256" s="10">
        <v>0.65745856353591159</v>
      </c>
    </row>
    <row r="257" spans="1:15" x14ac:dyDescent="0.2">
      <c r="A257" s="19" t="s">
        <v>916</v>
      </c>
      <c r="B257" s="19" t="s">
        <v>938</v>
      </c>
      <c r="C257" s="8" t="s">
        <v>918</v>
      </c>
      <c r="D257" s="8" t="s">
        <v>939</v>
      </c>
      <c r="E257" s="8" t="s">
        <v>940</v>
      </c>
      <c r="F257" s="8" t="s">
        <v>918</v>
      </c>
      <c r="G257" s="8" t="s">
        <v>867</v>
      </c>
      <c r="H257" s="8" t="s">
        <v>7</v>
      </c>
      <c r="I257" s="8" t="s">
        <v>941</v>
      </c>
      <c r="J257" s="9">
        <v>865</v>
      </c>
      <c r="K257" s="9">
        <v>387</v>
      </c>
      <c r="L257" s="9">
        <v>84</v>
      </c>
      <c r="M257" s="10">
        <f t="shared" si="6"/>
        <v>0.44739884393063584</v>
      </c>
      <c r="N257" s="10">
        <f t="shared" si="7"/>
        <v>9.7109826589595369E-2</v>
      </c>
      <c r="O257" s="10">
        <v>0.54450867052023122</v>
      </c>
    </row>
    <row r="258" spans="1:15" x14ac:dyDescent="0.2">
      <c r="A258" s="19" t="s">
        <v>942</v>
      </c>
      <c r="B258" s="19" t="s">
        <v>943</v>
      </c>
      <c r="C258" s="8" t="s">
        <v>944</v>
      </c>
      <c r="D258" s="8" t="s">
        <v>945</v>
      </c>
      <c r="E258" s="8" t="s">
        <v>947</v>
      </c>
      <c r="F258" s="8" t="s">
        <v>948</v>
      </c>
      <c r="G258" s="8" t="s">
        <v>946</v>
      </c>
      <c r="H258" s="8" t="s">
        <v>7</v>
      </c>
      <c r="I258" s="8" t="s">
        <v>949</v>
      </c>
      <c r="J258" s="9">
        <v>99</v>
      </c>
      <c r="K258" s="9">
        <v>36</v>
      </c>
      <c r="L258" s="9">
        <v>16</v>
      </c>
      <c r="M258" s="10">
        <f t="shared" si="6"/>
        <v>0.36363636363636365</v>
      </c>
      <c r="N258" s="10">
        <f t="shared" si="7"/>
        <v>0.16161616161616163</v>
      </c>
      <c r="O258" s="10">
        <v>0.5252525252525253</v>
      </c>
    </row>
    <row r="259" spans="1:15" x14ac:dyDescent="0.2">
      <c r="A259" s="19" t="s">
        <v>942</v>
      </c>
      <c r="B259" s="19" t="s">
        <v>950</v>
      </c>
      <c r="C259" s="8" t="s">
        <v>944</v>
      </c>
      <c r="D259" s="8" t="s">
        <v>951</v>
      </c>
      <c r="E259" s="8" t="s">
        <v>952</v>
      </c>
      <c r="F259" s="8" t="s">
        <v>953</v>
      </c>
      <c r="G259" s="8" t="s">
        <v>946</v>
      </c>
      <c r="H259" s="8" t="s">
        <v>7</v>
      </c>
      <c r="I259" s="8" t="s">
        <v>954</v>
      </c>
      <c r="J259" s="9">
        <v>175</v>
      </c>
      <c r="K259" s="9">
        <v>63</v>
      </c>
      <c r="L259" s="9">
        <v>18</v>
      </c>
      <c r="M259" s="10">
        <f t="shared" ref="M259:M322" si="8">K259/J259</f>
        <v>0.36</v>
      </c>
      <c r="N259" s="10">
        <f t="shared" ref="N259:N322" si="9">L259/J259</f>
        <v>0.10285714285714286</v>
      </c>
      <c r="O259" s="10">
        <v>0.46285714285714286</v>
      </c>
    </row>
    <row r="260" spans="1:15" x14ac:dyDescent="0.2">
      <c r="A260" s="19" t="s">
        <v>942</v>
      </c>
      <c r="B260" s="19" t="s">
        <v>955</v>
      </c>
      <c r="C260" s="8" t="s">
        <v>944</v>
      </c>
      <c r="D260" s="8" t="s">
        <v>956</v>
      </c>
      <c r="E260" s="8" t="s">
        <v>957</v>
      </c>
      <c r="F260" s="8" t="s">
        <v>958</v>
      </c>
      <c r="G260" s="8" t="s">
        <v>946</v>
      </c>
      <c r="H260" s="8" t="s">
        <v>7</v>
      </c>
      <c r="I260" s="8" t="s">
        <v>959</v>
      </c>
      <c r="J260" s="9">
        <v>182</v>
      </c>
      <c r="K260" s="9">
        <v>38</v>
      </c>
      <c r="L260" s="9">
        <v>31</v>
      </c>
      <c r="M260" s="10">
        <f t="shared" si="8"/>
        <v>0.2087912087912088</v>
      </c>
      <c r="N260" s="10">
        <f t="shared" si="9"/>
        <v>0.17032967032967034</v>
      </c>
      <c r="O260" s="10">
        <v>0.37912087912087911</v>
      </c>
    </row>
    <row r="261" spans="1:15" x14ac:dyDescent="0.2">
      <c r="A261" s="19" t="s">
        <v>942</v>
      </c>
      <c r="B261" s="19" t="s">
        <v>960</v>
      </c>
      <c r="C261" s="8" t="s">
        <v>944</v>
      </c>
      <c r="D261" s="8" t="s">
        <v>961</v>
      </c>
      <c r="E261" s="8" t="s">
        <v>962</v>
      </c>
      <c r="F261" s="8" t="s">
        <v>963</v>
      </c>
      <c r="G261" s="8" t="s">
        <v>946</v>
      </c>
      <c r="H261" s="8" t="s">
        <v>7</v>
      </c>
      <c r="I261" s="8" t="s">
        <v>964</v>
      </c>
      <c r="J261" s="9">
        <v>70</v>
      </c>
      <c r="K261" s="9">
        <v>25</v>
      </c>
      <c r="L261" s="9">
        <v>7</v>
      </c>
      <c r="M261" s="10">
        <f t="shared" si="8"/>
        <v>0.35714285714285715</v>
      </c>
      <c r="N261" s="10">
        <f t="shared" si="9"/>
        <v>0.1</v>
      </c>
      <c r="O261" s="10">
        <v>0.45714285714285713</v>
      </c>
    </row>
    <row r="262" spans="1:15" x14ac:dyDescent="0.2">
      <c r="A262" s="19" t="s">
        <v>965</v>
      </c>
      <c r="B262" s="19" t="s">
        <v>966</v>
      </c>
      <c r="C262" s="8" t="s">
        <v>967</v>
      </c>
      <c r="D262" s="8" t="s">
        <v>968</v>
      </c>
      <c r="E262" s="8" t="s">
        <v>969</v>
      </c>
      <c r="F262" s="8" t="s">
        <v>970</v>
      </c>
      <c r="G262" s="8" t="s">
        <v>946</v>
      </c>
      <c r="H262" s="8" t="s">
        <v>7</v>
      </c>
      <c r="I262" s="8" t="s">
        <v>971</v>
      </c>
      <c r="J262" s="9">
        <v>120</v>
      </c>
      <c r="K262" s="9">
        <v>35</v>
      </c>
      <c r="L262" s="9">
        <v>22</v>
      </c>
      <c r="M262" s="10">
        <f t="shared" si="8"/>
        <v>0.29166666666666669</v>
      </c>
      <c r="N262" s="10">
        <f t="shared" si="9"/>
        <v>0.18333333333333332</v>
      </c>
      <c r="O262" s="10">
        <v>0.47499999999999998</v>
      </c>
    </row>
    <row r="263" spans="1:15" x14ac:dyDescent="0.2">
      <c r="A263" s="19" t="s">
        <v>965</v>
      </c>
      <c r="B263" s="19" t="s">
        <v>972</v>
      </c>
      <c r="C263" s="8" t="s">
        <v>967</v>
      </c>
      <c r="D263" s="8" t="s">
        <v>973</v>
      </c>
      <c r="E263" s="8" t="s">
        <v>962</v>
      </c>
      <c r="F263" s="8" t="s">
        <v>974</v>
      </c>
      <c r="G263" s="8" t="s">
        <v>946</v>
      </c>
      <c r="H263" s="8" t="s">
        <v>7</v>
      </c>
      <c r="I263" s="8" t="s">
        <v>975</v>
      </c>
      <c r="J263" s="9">
        <v>114</v>
      </c>
      <c r="K263" s="9">
        <v>47</v>
      </c>
      <c r="L263" s="9">
        <v>23</v>
      </c>
      <c r="M263" s="10">
        <f t="shared" si="8"/>
        <v>0.41228070175438597</v>
      </c>
      <c r="N263" s="10">
        <f t="shared" si="9"/>
        <v>0.20175438596491227</v>
      </c>
      <c r="O263" s="10">
        <v>0.61403508771929827</v>
      </c>
    </row>
    <row r="264" spans="1:15" x14ac:dyDescent="0.2">
      <c r="A264" s="19" t="s">
        <v>965</v>
      </c>
      <c r="B264" s="19" t="s">
        <v>976</v>
      </c>
      <c r="C264" s="8" t="s">
        <v>967</v>
      </c>
      <c r="D264" s="8" t="s">
        <v>977</v>
      </c>
      <c r="E264" s="8" t="s">
        <v>978</v>
      </c>
      <c r="F264" s="8" t="s">
        <v>979</v>
      </c>
      <c r="G264" s="8" t="s">
        <v>946</v>
      </c>
      <c r="H264" s="8" t="s">
        <v>7</v>
      </c>
      <c r="I264" s="8" t="s">
        <v>980</v>
      </c>
      <c r="J264" s="9">
        <v>152</v>
      </c>
      <c r="K264" s="9">
        <v>29</v>
      </c>
      <c r="L264" s="9">
        <v>21</v>
      </c>
      <c r="M264" s="10">
        <f t="shared" si="8"/>
        <v>0.19078947368421054</v>
      </c>
      <c r="N264" s="10">
        <f t="shared" si="9"/>
        <v>0.13815789473684212</v>
      </c>
      <c r="O264" s="10">
        <v>0.32894736842105265</v>
      </c>
    </row>
    <row r="265" spans="1:15" x14ac:dyDescent="0.2">
      <c r="A265" s="19" t="s">
        <v>965</v>
      </c>
      <c r="B265" s="19" t="s">
        <v>981</v>
      </c>
      <c r="C265" s="8" t="s">
        <v>967</v>
      </c>
      <c r="D265" s="8" t="s">
        <v>982</v>
      </c>
      <c r="E265" s="8" t="s">
        <v>978</v>
      </c>
      <c r="F265" s="8" t="s">
        <v>979</v>
      </c>
      <c r="G265" s="8" t="s">
        <v>946</v>
      </c>
      <c r="H265" s="8" t="s">
        <v>7</v>
      </c>
      <c r="I265" s="8" t="s">
        <v>983</v>
      </c>
      <c r="J265" s="9">
        <v>148</v>
      </c>
      <c r="K265" s="9">
        <v>14</v>
      </c>
      <c r="L265" s="9">
        <v>20</v>
      </c>
      <c r="M265" s="10">
        <f t="shared" si="8"/>
        <v>9.45945945945946E-2</v>
      </c>
      <c r="N265" s="10">
        <f t="shared" si="9"/>
        <v>0.13513513513513514</v>
      </c>
      <c r="O265" s="10">
        <v>0.22972972972972974</v>
      </c>
    </row>
    <row r="266" spans="1:15" x14ac:dyDescent="0.2">
      <c r="A266" s="19" t="s">
        <v>984</v>
      </c>
      <c r="B266" s="19" t="s">
        <v>985</v>
      </c>
      <c r="C266" s="8" t="s">
        <v>986</v>
      </c>
      <c r="D266" s="8" t="s">
        <v>987</v>
      </c>
      <c r="E266" s="8" t="s">
        <v>988</v>
      </c>
      <c r="F266" s="8" t="s">
        <v>986</v>
      </c>
      <c r="G266" s="8" t="s">
        <v>946</v>
      </c>
      <c r="H266" s="8" t="s">
        <v>7</v>
      </c>
      <c r="I266" s="8" t="s">
        <v>989</v>
      </c>
      <c r="J266" s="9">
        <v>141</v>
      </c>
      <c r="K266" s="9">
        <v>6</v>
      </c>
      <c r="L266" s="9">
        <v>6</v>
      </c>
      <c r="M266" s="10">
        <f t="shared" si="8"/>
        <v>4.2553191489361701E-2</v>
      </c>
      <c r="N266" s="10">
        <f t="shared" si="9"/>
        <v>4.2553191489361701E-2</v>
      </c>
      <c r="O266" s="10">
        <v>8.5106382978723402E-2</v>
      </c>
    </row>
    <row r="267" spans="1:15" x14ac:dyDescent="0.2">
      <c r="A267" s="19" t="s">
        <v>984</v>
      </c>
      <c r="B267" s="19" t="s">
        <v>990</v>
      </c>
      <c r="C267" s="8" t="s">
        <v>986</v>
      </c>
      <c r="D267" s="8" t="s">
        <v>991</v>
      </c>
      <c r="E267" s="8" t="s">
        <v>992</v>
      </c>
      <c r="F267" s="8" t="s">
        <v>986</v>
      </c>
      <c r="G267" s="8" t="s">
        <v>946</v>
      </c>
      <c r="H267" s="8" t="s">
        <v>7</v>
      </c>
      <c r="I267" s="8" t="s">
        <v>993</v>
      </c>
      <c r="J267" s="9">
        <v>409</v>
      </c>
      <c r="K267" s="9">
        <v>180</v>
      </c>
      <c r="L267" s="9">
        <v>75</v>
      </c>
      <c r="M267" s="10">
        <f t="shared" si="8"/>
        <v>0.44009779951100242</v>
      </c>
      <c r="N267" s="10">
        <f t="shared" si="9"/>
        <v>0.18337408312958436</v>
      </c>
      <c r="O267" s="10">
        <v>0.62347188264058684</v>
      </c>
    </row>
    <row r="268" spans="1:15" x14ac:dyDescent="0.2">
      <c r="A268" s="19" t="s">
        <v>984</v>
      </c>
      <c r="B268" s="19" t="s">
        <v>994</v>
      </c>
      <c r="C268" s="8" t="s">
        <v>986</v>
      </c>
      <c r="D268" s="8" t="s">
        <v>995</v>
      </c>
      <c r="E268" s="8" t="s">
        <v>996</v>
      </c>
      <c r="F268" s="8" t="s">
        <v>986</v>
      </c>
      <c r="G268" s="8" t="s">
        <v>946</v>
      </c>
      <c r="H268" s="8" t="s">
        <v>7</v>
      </c>
      <c r="I268" s="8" t="s">
        <v>989</v>
      </c>
      <c r="J268" s="9">
        <v>280</v>
      </c>
      <c r="K268" s="9">
        <v>165</v>
      </c>
      <c r="L268" s="9">
        <v>29</v>
      </c>
      <c r="M268" s="10">
        <f t="shared" si="8"/>
        <v>0.5892857142857143</v>
      </c>
      <c r="N268" s="10">
        <f t="shared" si="9"/>
        <v>0.10357142857142858</v>
      </c>
      <c r="O268" s="10">
        <v>0.69285714285714284</v>
      </c>
    </row>
    <row r="269" spans="1:15" x14ac:dyDescent="0.2">
      <c r="A269" s="19" t="s">
        <v>984</v>
      </c>
      <c r="B269" s="19" t="s">
        <v>997</v>
      </c>
      <c r="C269" s="8" t="s">
        <v>986</v>
      </c>
      <c r="D269" s="8" t="s">
        <v>998</v>
      </c>
      <c r="E269" s="8" t="s">
        <v>999</v>
      </c>
      <c r="F269" s="8" t="s">
        <v>986</v>
      </c>
      <c r="G269" s="8" t="s">
        <v>946</v>
      </c>
      <c r="H269" s="8" t="s">
        <v>7</v>
      </c>
      <c r="I269" s="8" t="s">
        <v>1000</v>
      </c>
      <c r="J269" s="9">
        <v>281</v>
      </c>
      <c r="K269" s="9">
        <v>168</v>
      </c>
      <c r="L269" s="9">
        <v>33</v>
      </c>
      <c r="M269" s="10">
        <f t="shared" si="8"/>
        <v>0.59786476868327398</v>
      </c>
      <c r="N269" s="10">
        <f t="shared" si="9"/>
        <v>0.11743772241992882</v>
      </c>
      <c r="O269" s="10">
        <v>0.71530249110320288</v>
      </c>
    </row>
    <row r="270" spans="1:15" x14ac:dyDescent="0.2">
      <c r="A270" s="19" t="s">
        <v>984</v>
      </c>
      <c r="B270" s="19" t="s">
        <v>1001</v>
      </c>
      <c r="C270" s="8" t="s">
        <v>986</v>
      </c>
      <c r="D270" s="8" t="s">
        <v>1002</v>
      </c>
      <c r="E270" s="8" t="s">
        <v>1003</v>
      </c>
      <c r="F270" s="8" t="s">
        <v>986</v>
      </c>
      <c r="G270" s="8" t="s">
        <v>946</v>
      </c>
      <c r="H270" s="8" t="s">
        <v>7</v>
      </c>
      <c r="I270" s="8" t="s">
        <v>1004</v>
      </c>
      <c r="J270" s="9">
        <v>201</v>
      </c>
      <c r="K270" s="9">
        <v>159</v>
      </c>
      <c r="L270" s="9">
        <v>15</v>
      </c>
      <c r="M270" s="10">
        <f t="shared" si="8"/>
        <v>0.79104477611940294</v>
      </c>
      <c r="N270" s="10">
        <f t="shared" si="9"/>
        <v>7.4626865671641784E-2</v>
      </c>
      <c r="O270" s="10">
        <v>0.86567164179104472</v>
      </c>
    </row>
    <row r="271" spans="1:15" x14ac:dyDescent="0.2">
      <c r="A271" s="19" t="s">
        <v>984</v>
      </c>
      <c r="B271" s="19" t="s">
        <v>1005</v>
      </c>
      <c r="C271" s="8" t="s">
        <v>986</v>
      </c>
      <c r="D271" s="8" t="s">
        <v>1006</v>
      </c>
      <c r="E271" s="8" t="s">
        <v>1007</v>
      </c>
      <c r="F271" s="8" t="s">
        <v>986</v>
      </c>
      <c r="G271" s="8" t="s">
        <v>946</v>
      </c>
      <c r="H271" s="8" t="s">
        <v>7</v>
      </c>
      <c r="I271" s="8" t="s">
        <v>1008</v>
      </c>
      <c r="J271" s="9">
        <v>573</v>
      </c>
      <c r="K271" s="9">
        <v>300</v>
      </c>
      <c r="L271" s="9">
        <v>68</v>
      </c>
      <c r="M271" s="10">
        <f t="shared" si="8"/>
        <v>0.52356020942408377</v>
      </c>
      <c r="N271" s="10">
        <f t="shared" si="9"/>
        <v>0.11867364746945899</v>
      </c>
      <c r="O271" s="10">
        <v>0.64223385689354273</v>
      </c>
    </row>
    <row r="272" spans="1:15" x14ac:dyDescent="0.2">
      <c r="A272" s="19" t="s">
        <v>984</v>
      </c>
      <c r="B272" s="19" t="s">
        <v>1009</v>
      </c>
      <c r="C272" s="8" t="s">
        <v>986</v>
      </c>
      <c r="D272" s="8" t="s">
        <v>1010</v>
      </c>
      <c r="E272" s="8" t="s">
        <v>1011</v>
      </c>
      <c r="F272" s="8" t="s">
        <v>986</v>
      </c>
      <c r="G272" s="8" t="s">
        <v>946</v>
      </c>
      <c r="H272" s="8" t="s">
        <v>7</v>
      </c>
      <c r="I272" s="8" t="s">
        <v>1012</v>
      </c>
      <c r="J272" s="9">
        <v>267</v>
      </c>
      <c r="K272" s="9">
        <v>165</v>
      </c>
      <c r="L272" s="9">
        <v>24</v>
      </c>
      <c r="M272" s="10">
        <f t="shared" si="8"/>
        <v>0.6179775280898876</v>
      </c>
      <c r="N272" s="10">
        <f t="shared" si="9"/>
        <v>8.98876404494382E-2</v>
      </c>
      <c r="O272" s="10">
        <v>0.7078651685393258</v>
      </c>
    </row>
    <row r="273" spans="1:15" x14ac:dyDescent="0.2">
      <c r="A273" s="19" t="s">
        <v>984</v>
      </c>
      <c r="B273" s="19" t="s">
        <v>1013</v>
      </c>
      <c r="C273" s="8" t="s">
        <v>986</v>
      </c>
      <c r="D273" s="8" t="s">
        <v>1014</v>
      </c>
      <c r="E273" s="8" t="s">
        <v>1015</v>
      </c>
      <c r="F273" s="8" t="s">
        <v>986</v>
      </c>
      <c r="G273" s="8" t="s">
        <v>946</v>
      </c>
      <c r="H273" s="8" t="s">
        <v>7</v>
      </c>
      <c r="I273" s="8" t="s">
        <v>1016</v>
      </c>
      <c r="J273" s="9">
        <v>1506</v>
      </c>
      <c r="K273" s="9">
        <v>745</v>
      </c>
      <c r="L273" s="9">
        <v>148</v>
      </c>
      <c r="M273" s="10">
        <f t="shared" si="8"/>
        <v>0.49468791500664011</v>
      </c>
      <c r="N273" s="10">
        <f t="shared" si="9"/>
        <v>9.8273572377158031E-2</v>
      </c>
      <c r="O273" s="10">
        <v>0.59296148738379817</v>
      </c>
    </row>
    <row r="274" spans="1:15" x14ac:dyDescent="0.2">
      <c r="A274" s="19" t="s">
        <v>984</v>
      </c>
      <c r="B274" s="19" t="s">
        <v>1017</v>
      </c>
      <c r="C274" s="8" t="s">
        <v>986</v>
      </c>
      <c r="D274" s="8" t="s">
        <v>1018</v>
      </c>
      <c r="E274" s="8" t="s">
        <v>1019</v>
      </c>
      <c r="F274" s="8" t="s">
        <v>986</v>
      </c>
      <c r="G274" s="8" t="s">
        <v>946</v>
      </c>
      <c r="H274" s="8" t="s">
        <v>7</v>
      </c>
      <c r="I274" s="8" t="s">
        <v>1020</v>
      </c>
      <c r="J274" s="9">
        <v>227</v>
      </c>
      <c r="K274" s="9">
        <v>136</v>
      </c>
      <c r="L274" s="9">
        <v>28</v>
      </c>
      <c r="M274" s="10">
        <f t="shared" si="8"/>
        <v>0.59911894273127753</v>
      </c>
      <c r="N274" s="10">
        <f t="shared" si="9"/>
        <v>0.12334801762114538</v>
      </c>
      <c r="O274" s="10">
        <v>0.72246696035242286</v>
      </c>
    </row>
    <row r="275" spans="1:15" x14ac:dyDescent="0.2">
      <c r="A275" s="19" t="s">
        <v>984</v>
      </c>
      <c r="B275" s="19" t="s">
        <v>1021</v>
      </c>
      <c r="C275" s="8" t="s">
        <v>986</v>
      </c>
      <c r="D275" s="8" t="s">
        <v>1022</v>
      </c>
      <c r="E275" s="8" t="s">
        <v>1023</v>
      </c>
      <c r="F275" s="8" t="s">
        <v>986</v>
      </c>
      <c r="G275" s="8" t="s">
        <v>946</v>
      </c>
      <c r="H275" s="8" t="s">
        <v>7</v>
      </c>
      <c r="I275" s="8" t="s">
        <v>1024</v>
      </c>
      <c r="J275" s="9">
        <v>356</v>
      </c>
      <c r="K275" s="9">
        <v>299</v>
      </c>
      <c r="L275" s="9">
        <v>24</v>
      </c>
      <c r="M275" s="10">
        <f t="shared" si="8"/>
        <v>0.8398876404494382</v>
      </c>
      <c r="N275" s="10">
        <f t="shared" si="9"/>
        <v>6.741573033707865E-2</v>
      </c>
      <c r="O275" s="10">
        <v>0.90730337078651691</v>
      </c>
    </row>
    <row r="276" spans="1:15" x14ac:dyDescent="0.2">
      <c r="A276" s="19" t="s">
        <v>984</v>
      </c>
      <c r="B276" s="19" t="s">
        <v>1025</v>
      </c>
      <c r="C276" s="8" t="s">
        <v>986</v>
      </c>
      <c r="D276" s="8" t="s">
        <v>1026</v>
      </c>
      <c r="E276" s="8" t="s">
        <v>1027</v>
      </c>
      <c r="F276" s="8" t="s">
        <v>986</v>
      </c>
      <c r="G276" s="8" t="s">
        <v>946</v>
      </c>
      <c r="H276" s="8" t="s">
        <v>7</v>
      </c>
      <c r="I276" s="8" t="s">
        <v>1028</v>
      </c>
      <c r="J276" s="9">
        <v>381</v>
      </c>
      <c r="K276" s="9">
        <v>129</v>
      </c>
      <c r="L276" s="9">
        <v>32</v>
      </c>
      <c r="M276" s="10">
        <f t="shared" si="8"/>
        <v>0.33858267716535434</v>
      </c>
      <c r="N276" s="10">
        <f t="shared" si="9"/>
        <v>8.3989501312335957E-2</v>
      </c>
      <c r="O276" s="10">
        <v>0.4225721784776903</v>
      </c>
    </row>
    <row r="277" spans="1:15" x14ac:dyDescent="0.2">
      <c r="A277" s="19" t="s">
        <v>1029</v>
      </c>
      <c r="B277" s="19" t="s">
        <v>1030</v>
      </c>
      <c r="C277" s="8" t="s">
        <v>1031</v>
      </c>
      <c r="D277" s="8" t="s">
        <v>1032</v>
      </c>
      <c r="E277" s="8" t="s">
        <v>1034</v>
      </c>
      <c r="F277" s="8" t="s">
        <v>1035</v>
      </c>
      <c r="G277" s="8" t="s">
        <v>1033</v>
      </c>
      <c r="H277" s="8" t="s">
        <v>7</v>
      </c>
      <c r="I277" s="8" t="s">
        <v>1036</v>
      </c>
      <c r="J277" s="9">
        <v>242</v>
      </c>
      <c r="K277" s="9">
        <v>82</v>
      </c>
      <c r="L277" s="9">
        <v>41</v>
      </c>
      <c r="M277" s="10">
        <f t="shared" si="8"/>
        <v>0.33884297520661155</v>
      </c>
      <c r="N277" s="10">
        <f t="shared" si="9"/>
        <v>0.16942148760330578</v>
      </c>
      <c r="O277" s="10">
        <v>0.50826446280991733</v>
      </c>
    </row>
    <row r="278" spans="1:15" x14ac:dyDescent="0.2">
      <c r="A278" s="19" t="s">
        <v>1029</v>
      </c>
      <c r="B278" s="19" t="s">
        <v>1037</v>
      </c>
      <c r="C278" s="8" t="s">
        <v>1031</v>
      </c>
      <c r="D278" s="8" t="s">
        <v>1038</v>
      </c>
      <c r="E278" s="8" t="s">
        <v>1039</v>
      </c>
      <c r="F278" s="8" t="s">
        <v>1035</v>
      </c>
      <c r="G278" s="8" t="s">
        <v>1033</v>
      </c>
      <c r="H278" s="8" t="s">
        <v>7</v>
      </c>
      <c r="I278" s="8" t="s">
        <v>1040</v>
      </c>
      <c r="J278" s="9">
        <v>239</v>
      </c>
      <c r="K278" s="9">
        <v>46</v>
      </c>
      <c r="L278" s="9">
        <v>32</v>
      </c>
      <c r="M278" s="10">
        <f t="shared" si="8"/>
        <v>0.19246861924686193</v>
      </c>
      <c r="N278" s="10">
        <f t="shared" si="9"/>
        <v>0.13389121338912133</v>
      </c>
      <c r="O278" s="10">
        <v>0.32635983263598328</v>
      </c>
    </row>
    <row r="279" spans="1:15" x14ac:dyDescent="0.2">
      <c r="A279" s="19" t="s">
        <v>1041</v>
      </c>
      <c r="B279" s="19" t="s">
        <v>1042</v>
      </c>
      <c r="C279" s="8" t="s">
        <v>1043</v>
      </c>
      <c r="D279" s="8" t="s">
        <v>1044</v>
      </c>
      <c r="E279" s="8" t="s">
        <v>1045</v>
      </c>
      <c r="F279" s="8" t="s">
        <v>1046</v>
      </c>
      <c r="G279" s="8" t="s">
        <v>1033</v>
      </c>
      <c r="H279" s="8" t="s">
        <v>7</v>
      </c>
      <c r="I279" s="8" t="s">
        <v>1047</v>
      </c>
      <c r="J279" s="9">
        <v>128</v>
      </c>
      <c r="K279" s="9">
        <v>56</v>
      </c>
      <c r="L279" s="9">
        <v>14</v>
      </c>
      <c r="M279" s="10">
        <f t="shared" si="8"/>
        <v>0.4375</v>
      </c>
      <c r="N279" s="10">
        <f t="shared" si="9"/>
        <v>0.109375</v>
      </c>
      <c r="O279" s="10">
        <v>0.546875</v>
      </c>
    </row>
    <row r="280" spans="1:15" x14ac:dyDescent="0.2">
      <c r="A280" s="19" t="s">
        <v>1041</v>
      </c>
      <c r="B280" s="19" t="s">
        <v>1048</v>
      </c>
      <c r="C280" s="8" t="s">
        <v>1043</v>
      </c>
      <c r="D280" s="8" t="s">
        <v>1049</v>
      </c>
      <c r="E280" s="8" t="s">
        <v>1045</v>
      </c>
      <c r="F280" s="8" t="s">
        <v>1046</v>
      </c>
      <c r="G280" s="8" t="s">
        <v>1033</v>
      </c>
      <c r="H280" s="8" t="s">
        <v>7</v>
      </c>
      <c r="I280" s="8" t="s">
        <v>1047</v>
      </c>
      <c r="J280" s="9">
        <v>111</v>
      </c>
      <c r="K280" s="9">
        <v>28</v>
      </c>
      <c r="L280" s="9">
        <v>10</v>
      </c>
      <c r="M280" s="10">
        <f t="shared" si="8"/>
        <v>0.25225225225225223</v>
      </c>
      <c r="N280" s="10">
        <f t="shared" si="9"/>
        <v>9.0090090090090086E-2</v>
      </c>
      <c r="O280" s="10">
        <v>0.34234234234234234</v>
      </c>
    </row>
    <row r="281" spans="1:15" x14ac:dyDescent="0.2">
      <c r="A281" s="19" t="s">
        <v>1050</v>
      </c>
      <c r="B281" s="19" t="s">
        <v>1051</v>
      </c>
      <c r="C281" s="8" t="s">
        <v>1052</v>
      </c>
      <c r="D281" s="8" t="s">
        <v>1053</v>
      </c>
      <c r="E281" s="8" t="s">
        <v>1054</v>
      </c>
      <c r="F281" s="8" t="s">
        <v>1055</v>
      </c>
      <c r="G281" s="8" t="s">
        <v>958</v>
      </c>
      <c r="H281" s="8" t="s">
        <v>7</v>
      </c>
      <c r="I281" s="8" t="s">
        <v>1056</v>
      </c>
      <c r="J281" s="9">
        <v>181</v>
      </c>
      <c r="K281" s="9">
        <v>97</v>
      </c>
      <c r="L281" s="9">
        <v>20</v>
      </c>
      <c r="M281" s="10">
        <f t="shared" si="8"/>
        <v>0.53591160220994472</v>
      </c>
      <c r="N281" s="10">
        <f t="shared" si="9"/>
        <v>0.11049723756906077</v>
      </c>
      <c r="O281" s="10">
        <v>0.64640883977900554</v>
      </c>
    </row>
    <row r="282" spans="1:15" x14ac:dyDescent="0.2">
      <c r="A282" s="19" t="s">
        <v>1050</v>
      </c>
      <c r="B282" s="19" t="s">
        <v>1057</v>
      </c>
      <c r="C282" s="8" t="s">
        <v>1052</v>
      </c>
      <c r="D282" s="8" t="s">
        <v>1058</v>
      </c>
      <c r="E282" s="8" t="s">
        <v>1054</v>
      </c>
      <c r="F282" s="8" t="s">
        <v>1055</v>
      </c>
      <c r="G282" s="8" t="s">
        <v>958</v>
      </c>
      <c r="H282" s="8" t="s">
        <v>7</v>
      </c>
      <c r="I282" s="8" t="s">
        <v>1056</v>
      </c>
      <c r="J282" s="9">
        <v>178</v>
      </c>
      <c r="K282" s="9">
        <v>68</v>
      </c>
      <c r="L282" s="9">
        <v>26</v>
      </c>
      <c r="M282" s="10">
        <f t="shared" si="8"/>
        <v>0.38202247191011235</v>
      </c>
      <c r="N282" s="10">
        <f t="shared" si="9"/>
        <v>0.14606741573033707</v>
      </c>
      <c r="O282" s="10">
        <v>0.5280898876404494</v>
      </c>
    </row>
    <row r="283" spans="1:15" x14ac:dyDescent="0.2">
      <c r="A283" s="19" t="s">
        <v>1059</v>
      </c>
      <c r="B283" s="19" t="s">
        <v>1060</v>
      </c>
      <c r="C283" s="8" t="s">
        <v>1061</v>
      </c>
      <c r="D283" s="8" t="s">
        <v>1062</v>
      </c>
      <c r="E283" s="8" t="s">
        <v>1063</v>
      </c>
      <c r="F283" s="8" t="s">
        <v>1061</v>
      </c>
      <c r="G283" s="8" t="s">
        <v>958</v>
      </c>
      <c r="H283" s="8" t="s">
        <v>7</v>
      </c>
      <c r="I283" s="8" t="s">
        <v>1064</v>
      </c>
      <c r="J283" s="9">
        <v>253</v>
      </c>
      <c r="K283" s="9">
        <v>120</v>
      </c>
      <c r="L283" s="9">
        <v>27</v>
      </c>
      <c r="M283" s="10">
        <f t="shared" si="8"/>
        <v>0.4743083003952569</v>
      </c>
      <c r="N283" s="10">
        <f t="shared" si="9"/>
        <v>0.1067193675889328</v>
      </c>
      <c r="O283" s="10">
        <v>0.5810276679841897</v>
      </c>
    </row>
    <row r="284" spans="1:15" x14ac:dyDescent="0.2">
      <c r="A284" s="19" t="s">
        <v>1059</v>
      </c>
      <c r="B284" s="19" t="s">
        <v>1065</v>
      </c>
      <c r="C284" s="8" t="s">
        <v>1061</v>
      </c>
      <c r="D284" s="8" t="s">
        <v>1066</v>
      </c>
      <c r="E284" s="8" t="s">
        <v>1067</v>
      </c>
      <c r="F284" s="8" t="s">
        <v>1061</v>
      </c>
      <c r="G284" s="8" t="s">
        <v>958</v>
      </c>
      <c r="H284" s="8" t="s">
        <v>7</v>
      </c>
      <c r="I284" s="8" t="s">
        <v>1068</v>
      </c>
      <c r="J284" s="9">
        <v>250</v>
      </c>
      <c r="K284" s="9">
        <v>147</v>
      </c>
      <c r="L284" s="9">
        <v>26</v>
      </c>
      <c r="M284" s="10">
        <f t="shared" si="8"/>
        <v>0.58799999999999997</v>
      </c>
      <c r="N284" s="10">
        <f t="shared" si="9"/>
        <v>0.104</v>
      </c>
      <c r="O284" s="10">
        <v>0.69199999999999995</v>
      </c>
    </row>
    <row r="285" spans="1:15" x14ac:dyDescent="0.2">
      <c r="A285" s="19" t="s">
        <v>1059</v>
      </c>
      <c r="B285" s="19" t="s">
        <v>1069</v>
      </c>
      <c r="C285" s="8" t="s">
        <v>1061</v>
      </c>
      <c r="D285" s="8" t="s">
        <v>1070</v>
      </c>
      <c r="E285" s="8" t="s">
        <v>1071</v>
      </c>
      <c r="F285" s="8" t="s">
        <v>1061</v>
      </c>
      <c r="G285" s="8" t="s">
        <v>958</v>
      </c>
      <c r="H285" s="8" t="s">
        <v>7</v>
      </c>
      <c r="I285" s="8" t="s">
        <v>1072</v>
      </c>
      <c r="J285" s="9">
        <v>124</v>
      </c>
      <c r="K285" s="9">
        <v>71</v>
      </c>
      <c r="L285" s="9">
        <v>14</v>
      </c>
      <c r="M285" s="10">
        <f t="shared" si="8"/>
        <v>0.57258064516129037</v>
      </c>
      <c r="N285" s="10">
        <f t="shared" si="9"/>
        <v>0.11290322580645161</v>
      </c>
      <c r="O285" s="10">
        <v>0.68548387096774188</v>
      </c>
    </row>
    <row r="286" spans="1:15" x14ac:dyDescent="0.2">
      <c r="A286" s="19" t="s">
        <v>1059</v>
      </c>
      <c r="B286" s="19" t="s">
        <v>1073</v>
      </c>
      <c r="C286" s="8" t="s">
        <v>1061</v>
      </c>
      <c r="D286" s="8" t="s">
        <v>1074</v>
      </c>
      <c r="E286" s="8" t="s">
        <v>1075</v>
      </c>
      <c r="F286" s="8" t="s">
        <v>1061</v>
      </c>
      <c r="G286" s="8" t="s">
        <v>958</v>
      </c>
      <c r="H286" s="8" t="s">
        <v>7</v>
      </c>
      <c r="I286" s="8" t="s">
        <v>1076</v>
      </c>
      <c r="J286" s="9">
        <v>288</v>
      </c>
      <c r="K286" s="9">
        <v>129</v>
      </c>
      <c r="L286" s="9">
        <v>41</v>
      </c>
      <c r="M286" s="10">
        <f t="shared" si="8"/>
        <v>0.44791666666666669</v>
      </c>
      <c r="N286" s="10">
        <f t="shared" si="9"/>
        <v>0.1423611111111111</v>
      </c>
      <c r="O286" s="10">
        <v>0.59027777777777779</v>
      </c>
    </row>
    <row r="287" spans="1:15" x14ac:dyDescent="0.2">
      <c r="A287" s="19" t="s">
        <v>1059</v>
      </c>
      <c r="B287" s="19" t="s">
        <v>1077</v>
      </c>
      <c r="C287" s="8" t="s">
        <v>1061</v>
      </c>
      <c r="D287" s="8" t="s">
        <v>1078</v>
      </c>
      <c r="E287" s="8" t="s">
        <v>1079</v>
      </c>
      <c r="F287" s="8" t="s">
        <v>1061</v>
      </c>
      <c r="G287" s="8" t="s">
        <v>958</v>
      </c>
      <c r="H287" s="8" t="s">
        <v>7</v>
      </c>
      <c r="I287" s="8" t="s">
        <v>1080</v>
      </c>
      <c r="J287" s="9">
        <v>437</v>
      </c>
      <c r="K287" s="9">
        <v>160</v>
      </c>
      <c r="L287" s="9">
        <v>44</v>
      </c>
      <c r="M287" s="10">
        <f t="shared" si="8"/>
        <v>0.36613272311212813</v>
      </c>
      <c r="N287" s="10">
        <f t="shared" si="9"/>
        <v>0.10068649885583524</v>
      </c>
      <c r="O287" s="10">
        <v>0.46681922196796338</v>
      </c>
    </row>
    <row r="288" spans="1:15" x14ac:dyDescent="0.2">
      <c r="A288" s="19" t="s">
        <v>1081</v>
      </c>
      <c r="B288" s="19" t="s">
        <v>1082</v>
      </c>
      <c r="C288" s="8" t="s">
        <v>1083</v>
      </c>
      <c r="D288" s="8" t="s">
        <v>1084</v>
      </c>
      <c r="E288" s="8" t="s">
        <v>1085</v>
      </c>
      <c r="F288" s="8" t="s">
        <v>1083</v>
      </c>
      <c r="G288" s="8" t="s">
        <v>958</v>
      </c>
      <c r="H288" s="8" t="s">
        <v>7</v>
      </c>
      <c r="I288" s="8" t="s">
        <v>1086</v>
      </c>
      <c r="J288" s="9">
        <v>262</v>
      </c>
      <c r="K288" s="9">
        <v>98</v>
      </c>
      <c r="L288" s="9">
        <v>54</v>
      </c>
      <c r="M288" s="10">
        <f t="shared" si="8"/>
        <v>0.37404580152671757</v>
      </c>
      <c r="N288" s="10">
        <f t="shared" si="9"/>
        <v>0.20610687022900764</v>
      </c>
      <c r="O288" s="10">
        <v>0.58015267175572516</v>
      </c>
    </row>
    <row r="289" spans="1:15" x14ac:dyDescent="0.2">
      <c r="A289" s="19" t="s">
        <v>1081</v>
      </c>
      <c r="B289" s="19" t="s">
        <v>1087</v>
      </c>
      <c r="C289" s="8" t="s">
        <v>1083</v>
      </c>
      <c r="D289" s="8" t="s">
        <v>1088</v>
      </c>
      <c r="E289" s="8" t="s">
        <v>1089</v>
      </c>
      <c r="F289" s="8" t="s">
        <v>1083</v>
      </c>
      <c r="G289" s="8" t="s">
        <v>958</v>
      </c>
      <c r="H289" s="8" t="s">
        <v>7</v>
      </c>
      <c r="I289" s="8" t="s">
        <v>1090</v>
      </c>
      <c r="J289" s="9">
        <v>145</v>
      </c>
      <c r="K289" s="9">
        <v>58</v>
      </c>
      <c r="L289" s="9">
        <v>20</v>
      </c>
      <c r="M289" s="10">
        <f t="shared" si="8"/>
        <v>0.4</v>
      </c>
      <c r="N289" s="10">
        <f t="shared" si="9"/>
        <v>0.13793103448275862</v>
      </c>
      <c r="O289" s="10">
        <v>0.53793103448275859</v>
      </c>
    </row>
    <row r="290" spans="1:15" x14ac:dyDescent="0.2">
      <c r="A290" s="19" t="s">
        <v>1081</v>
      </c>
      <c r="B290" s="19" t="s">
        <v>1091</v>
      </c>
      <c r="C290" s="8" t="s">
        <v>1083</v>
      </c>
      <c r="D290" s="8" t="s">
        <v>1092</v>
      </c>
      <c r="E290" s="8" t="s">
        <v>1093</v>
      </c>
      <c r="F290" s="8" t="s">
        <v>1083</v>
      </c>
      <c r="G290" s="8" t="s">
        <v>958</v>
      </c>
      <c r="H290" s="8" t="s">
        <v>7</v>
      </c>
      <c r="I290" s="8" t="s">
        <v>1094</v>
      </c>
      <c r="J290" s="9">
        <v>132</v>
      </c>
      <c r="K290" s="9">
        <v>47</v>
      </c>
      <c r="L290" s="9">
        <v>17</v>
      </c>
      <c r="M290" s="10">
        <f t="shared" si="8"/>
        <v>0.35606060606060608</v>
      </c>
      <c r="N290" s="10">
        <f t="shared" si="9"/>
        <v>0.12878787878787878</v>
      </c>
      <c r="O290" s="10">
        <v>0.48484848484848486</v>
      </c>
    </row>
    <row r="291" spans="1:15" x14ac:dyDescent="0.2">
      <c r="A291" s="19" t="s">
        <v>1095</v>
      </c>
      <c r="B291" s="19" t="s">
        <v>1096</v>
      </c>
      <c r="C291" s="8" t="s">
        <v>1097</v>
      </c>
      <c r="D291" s="8" t="s">
        <v>1098</v>
      </c>
      <c r="E291" s="8" t="s">
        <v>1100</v>
      </c>
      <c r="F291" s="8" t="s">
        <v>1097</v>
      </c>
      <c r="G291" s="8" t="s">
        <v>1099</v>
      </c>
      <c r="H291" s="8" t="s">
        <v>7</v>
      </c>
      <c r="I291" s="8" t="s">
        <v>1101</v>
      </c>
      <c r="J291" s="9">
        <v>384</v>
      </c>
      <c r="K291" s="9">
        <v>306</v>
      </c>
      <c r="L291" s="9">
        <v>34</v>
      </c>
      <c r="M291" s="10">
        <f t="shared" si="8"/>
        <v>0.796875</v>
      </c>
      <c r="N291" s="10">
        <f t="shared" si="9"/>
        <v>8.8541666666666671E-2</v>
      </c>
      <c r="O291" s="10">
        <v>0.88541666666666663</v>
      </c>
    </row>
    <row r="292" spans="1:15" x14ac:dyDescent="0.2">
      <c r="A292" s="19" t="s">
        <v>1095</v>
      </c>
      <c r="B292" s="19" t="s">
        <v>1102</v>
      </c>
      <c r="C292" s="8" t="s">
        <v>1097</v>
      </c>
      <c r="D292" s="8" t="s">
        <v>1103</v>
      </c>
      <c r="E292" s="8" t="s">
        <v>1104</v>
      </c>
      <c r="F292" s="8" t="s">
        <v>1097</v>
      </c>
      <c r="G292" s="8" t="s">
        <v>1099</v>
      </c>
      <c r="H292" s="8" t="s">
        <v>7</v>
      </c>
      <c r="I292" s="8" t="s">
        <v>1105</v>
      </c>
      <c r="J292" s="9">
        <v>78</v>
      </c>
      <c r="K292" s="9">
        <v>48</v>
      </c>
      <c r="L292" s="9">
        <v>14</v>
      </c>
      <c r="M292" s="10">
        <f t="shared" si="8"/>
        <v>0.61538461538461542</v>
      </c>
      <c r="N292" s="10">
        <f t="shared" si="9"/>
        <v>0.17948717948717949</v>
      </c>
      <c r="O292" s="10">
        <v>0.79487179487179482</v>
      </c>
    </row>
    <row r="293" spans="1:15" x14ac:dyDescent="0.2">
      <c r="A293" s="19" t="s">
        <v>1095</v>
      </c>
      <c r="B293" s="19" t="s">
        <v>1106</v>
      </c>
      <c r="C293" s="8" t="s">
        <v>1097</v>
      </c>
      <c r="D293" s="8" t="s">
        <v>1107</v>
      </c>
      <c r="E293" s="8" t="s">
        <v>1108</v>
      </c>
      <c r="F293" s="8" t="s">
        <v>1097</v>
      </c>
      <c r="G293" s="8" t="s">
        <v>1099</v>
      </c>
      <c r="H293" s="8" t="s">
        <v>7</v>
      </c>
      <c r="I293" s="8" t="s">
        <v>1109</v>
      </c>
      <c r="J293" s="9">
        <v>528</v>
      </c>
      <c r="K293" s="9">
        <v>427</v>
      </c>
      <c r="L293" s="9">
        <v>36</v>
      </c>
      <c r="M293" s="10">
        <f t="shared" si="8"/>
        <v>0.80871212121212122</v>
      </c>
      <c r="N293" s="10">
        <f t="shared" si="9"/>
        <v>6.8181818181818177E-2</v>
      </c>
      <c r="O293" s="10">
        <v>0.87689393939393945</v>
      </c>
    </row>
    <row r="294" spans="1:15" x14ac:dyDescent="0.2">
      <c r="A294" s="19" t="s">
        <v>1095</v>
      </c>
      <c r="B294" s="19" t="s">
        <v>1110</v>
      </c>
      <c r="C294" s="8" t="s">
        <v>1097</v>
      </c>
      <c r="D294" s="8" t="s">
        <v>1111</v>
      </c>
      <c r="E294" s="8" t="s">
        <v>1112</v>
      </c>
      <c r="F294" s="8" t="s">
        <v>1097</v>
      </c>
      <c r="G294" s="8" t="s">
        <v>1099</v>
      </c>
      <c r="H294" s="8" t="s">
        <v>7</v>
      </c>
      <c r="I294" s="8" t="s">
        <v>1113</v>
      </c>
      <c r="J294" s="9">
        <v>534</v>
      </c>
      <c r="K294" s="9">
        <v>385</v>
      </c>
      <c r="L294" s="9">
        <v>60</v>
      </c>
      <c r="M294" s="10">
        <f t="shared" si="8"/>
        <v>0.72097378277153557</v>
      </c>
      <c r="N294" s="10">
        <f t="shared" si="9"/>
        <v>0.11235955056179775</v>
      </c>
      <c r="O294" s="10">
        <v>0.83333333333333337</v>
      </c>
    </row>
    <row r="295" spans="1:15" x14ac:dyDescent="0.2">
      <c r="A295" s="19" t="s">
        <v>1095</v>
      </c>
      <c r="B295" s="19" t="s">
        <v>1114</v>
      </c>
      <c r="C295" s="8" t="s">
        <v>1097</v>
      </c>
      <c r="D295" s="8" t="s">
        <v>1115</v>
      </c>
      <c r="E295" s="8" t="s">
        <v>1116</v>
      </c>
      <c r="F295" s="8" t="s">
        <v>1097</v>
      </c>
      <c r="G295" s="8" t="s">
        <v>1099</v>
      </c>
      <c r="H295" s="8" t="s">
        <v>7</v>
      </c>
      <c r="I295" s="8" t="s">
        <v>1117</v>
      </c>
      <c r="J295" s="9">
        <v>348</v>
      </c>
      <c r="K295" s="9">
        <v>178</v>
      </c>
      <c r="L295" s="9">
        <v>37</v>
      </c>
      <c r="M295" s="10">
        <f t="shared" si="8"/>
        <v>0.5114942528735632</v>
      </c>
      <c r="N295" s="10">
        <f t="shared" si="9"/>
        <v>0.10632183908045977</v>
      </c>
      <c r="O295" s="10">
        <v>0.61781609195402298</v>
      </c>
    </row>
    <row r="296" spans="1:15" x14ac:dyDescent="0.2">
      <c r="A296" s="19" t="s">
        <v>1095</v>
      </c>
      <c r="B296" s="19" t="s">
        <v>1118</v>
      </c>
      <c r="C296" s="8" t="s">
        <v>1097</v>
      </c>
      <c r="D296" s="8" t="s">
        <v>1119</v>
      </c>
      <c r="E296" s="8" t="s">
        <v>1120</v>
      </c>
      <c r="F296" s="8" t="s">
        <v>1097</v>
      </c>
      <c r="G296" s="8" t="s">
        <v>1099</v>
      </c>
      <c r="H296" s="8" t="s">
        <v>7</v>
      </c>
      <c r="I296" s="8" t="s">
        <v>1121</v>
      </c>
      <c r="J296" s="9">
        <v>514</v>
      </c>
      <c r="K296" s="9">
        <v>259</v>
      </c>
      <c r="L296" s="9">
        <v>69</v>
      </c>
      <c r="M296" s="10">
        <f t="shared" si="8"/>
        <v>0.50389105058365757</v>
      </c>
      <c r="N296" s="10">
        <f t="shared" si="9"/>
        <v>0.13424124513618677</v>
      </c>
      <c r="O296" s="10">
        <v>0.63813229571984431</v>
      </c>
    </row>
    <row r="297" spans="1:15" x14ac:dyDescent="0.2">
      <c r="A297" s="19" t="s">
        <v>1095</v>
      </c>
      <c r="B297" s="19" t="s">
        <v>1122</v>
      </c>
      <c r="C297" s="8" t="s">
        <v>1097</v>
      </c>
      <c r="D297" s="8" t="s">
        <v>1123</v>
      </c>
      <c r="E297" s="8" t="s">
        <v>1124</v>
      </c>
      <c r="F297" s="8" t="s">
        <v>1097</v>
      </c>
      <c r="G297" s="8" t="s">
        <v>1099</v>
      </c>
      <c r="H297" s="8" t="s">
        <v>7</v>
      </c>
      <c r="I297" s="8" t="s">
        <v>1125</v>
      </c>
      <c r="J297" s="9">
        <v>305</v>
      </c>
      <c r="K297" s="9">
        <v>190</v>
      </c>
      <c r="L297" s="9">
        <v>44</v>
      </c>
      <c r="M297" s="10">
        <f t="shared" si="8"/>
        <v>0.62295081967213117</v>
      </c>
      <c r="N297" s="10">
        <f t="shared" si="9"/>
        <v>0.14426229508196722</v>
      </c>
      <c r="O297" s="10">
        <v>0.76721311475409837</v>
      </c>
    </row>
    <row r="298" spans="1:15" x14ac:dyDescent="0.2">
      <c r="A298" s="19" t="s">
        <v>1095</v>
      </c>
      <c r="B298" s="19" t="s">
        <v>1126</v>
      </c>
      <c r="C298" s="8" t="s">
        <v>1097</v>
      </c>
      <c r="D298" s="8" t="s">
        <v>1127</v>
      </c>
      <c r="E298" s="8" t="s">
        <v>1128</v>
      </c>
      <c r="F298" s="8" t="s">
        <v>1097</v>
      </c>
      <c r="G298" s="8" t="s">
        <v>1099</v>
      </c>
      <c r="H298" s="8" t="s">
        <v>7</v>
      </c>
      <c r="I298" s="8" t="s">
        <v>1129</v>
      </c>
      <c r="J298" s="9">
        <v>379</v>
      </c>
      <c r="K298" s="9">
        <v>255</v>
      </c>
      <c r="L298" s="9">
        <v>52</v>
      </c>
      <c r="M298" s="10">
        <f t="shared" si="8"/>
        <v>0.67282321899736153</v>
      </c>
      <c r="N298" s="10">
        <f t="shared" si="9"/>
        <v>0.13720316622691292</v>
      </c>
      <c r="O298" s="10">
        <v>0.81002638522427439</v>
      </c>
    </row>
    <row r="299" spans="1:15" x14ac:dyDescent="0.2">
      <c r="A299" s="19" t="s">
        <v>1095</v>
      </c>
      <c r="B299" s="19" t="s">
        <v>1130</v>
      </c>
      <c r="C299" s="8" t="s">
        <v>1097</v>
      </c>
      <c r="D299" s="8" t="s">
        <v>1131</v>
      </c>
      <c r="E299" s="8" t="s">
        <v>1132</v>
      </c>
      <c r="F299" s="8" t="s">
        <v>1097</v>
      </c>
      <c r="G299" s="8" t="s">
        <v>1099</v>
      </c>
      <c r="H299" s="8" t="s">
        <v>7</v>
      </c>
      <c r="I299" s="8" t="s">
        <v>1133</v>
      </c>
      <c r="J299" s="9">
        <v>513</v>
      </c>
      <c r="K299" s="9">
        <v>409</v>
      </c>
      <c r="L299" s="9">
        <v>41</v>
      </c>
      <c r="M299" s="10">
        <f t="shared" si="8"/>
        <v>0.79727095516569202</v>
      </c>
      <c r="N299" s="10">
        <f t="shared" si="9"/>
        <v>7.9922027290448339E-2</v>
      </c>
      <c r="O299" s="10">
        <v>0.8771929824561403</v>
      </c>
    </row>
    <row r="300" spans="1:15" x14ac:dyDescent="0.2">
      <c r="A300" s="19" t="s">
        <v>1095</v>
      </c>
      <c r="B300" s="19" t="s">
        <v>1134</v>
      </c>
      <c r="C300" s="8" t="s">
        <v>1097</v>
      </c>
      <c r="D300" s="8" t="s">
        <v>1135</v>
      </c>
      <c r="E300" s="8" t="s">
        <v>1136</v>
      </c>
      <c r="F300" s="8" t="s">
        <v>1097</v>
      </c>
      <c r="G300" s="8" t="s">
        <v>1099</v>
      </c>
      <c r="H300" s="8" t="s">
        <v>7</v>
      </c>
      <c r="I300" s="8" t="s">
        <v>1137</v>
      </c>
      <c r="J300" s="9">
        <v>459</v>
      </c>
      <c r="K300" s="9">
        <v>288</v>
      </c>
      <c r="L300" s="9">
        <v>42</v>
      </c>
      <c r="M300" s="10">
        <f t="shared" si="8"/>
        <v>0.62745098039215685</v>
      </c>
      <c r="N300" s="10">
        <f t="shared" si="9"/>
        <v>9.1503267973856203E-2</v>
      </c>
      <c r="O300" s="10">
        <v>0.71895424836601307</v>
      </c>
    </row>
    <row r="301" spans="1:15" x14ac:dyDescent="0.2">
      <c r="A301" s="19" t="s">
        <v>1095</v>
      </c>
      <c r="B301" s="19" t="s">
        <v>1138</v>
      </c>
      <c r="C301" s="8" t="s">
        <v>1097</v>
      </c>
      <c r="D301" s="8" t="s">
        <v>1139</v>
      </c>
      <c r="E301" s="8" t="s">
        <v>1140</v>
      </c>
      <c r="F301" s="8" t="s">
        <v>1097</v>
      </c>
      <c r="G301" s="8" t="s">
        <v>1099</v>
      </c>
      <c r="H301" s="8" t="s">
        <v>7</v>
      </c>
      <c r="I301" s="8" t="s">
        <v>1141</v>
      </c>
      <c r="J301" s="9">
        <v>362</v>
      </c>
      <c r="K301" s="9">
        <v>216</v>
      </c>
      <c r="L301" s="9">
        <v>60</v>
      </c>
      <c r="M301" s="10">
        <f t="shared" si="8"/>
        <v>0.59668508287292821</v>
      </c>
      <c r="N301" s="10">
        <f t="shared" si="9"/>
        <v>0.16574585635359115</v>
      </c>
      <c r="O301" s="10">
        <v>0.76243093922651939</v>
      </c>
    </row>
    <row r="302" spans="1:15" x14ac:dyDescent="0.2">
      <c r="A302" s="19" t="s">
        <v>1095</v>
      </c>
      <c r="B302" s="19" t="s">
        <v>1142</v>
      </c>
      <c r="C302" s="8" t="s">
        <v>1097</v>
      </c>
      <c r="D302" s="8" t="s">
        <v>1143</v>
      </c>
      <c r="E302" s="8" t="s">
        <v>1144</v>
      </c>
      <c r="F302" s="8" t="s">
        <v>1097</v>
      </c>
      <c r="G302" s="8" t="s">
        <v>1099</v>
      </c>
      <c r="H302" s="8" t="s">
        <v>7</v>
      </c>
      <c r="I302" s="8" t="s">
        <v>1145</v>
      </c>
      <c r="J302" s="9">
        <v>430</v>
      </c>
      <c r="K302" s="9">
        <v>221</v>
      </c>
      <c r="L302" s="9">
        <v>34</v>
      </c>
      <c r="M302" s="10">
        <f t="shared" si="8"/>
        <v>0.51395348837209298</v>
      </c>
      <c r="N302" s="10">
        <f t="shared" si="9"/>
        <v>7.9069767441860464E-2</v>
      </c>
      <c r="O302" s="10">
        <v>0.59302325581395354</v>
      </c>
    </row>
    <row r="303" spans="1:15" x14ac:dyDescent="0.2">
      <c r="A303" s="19" t="s">
        <v>1095</v>
      </c>
      <c r="B303" s="19" t="s">
        <v>1146</v>
      </c>
      <c r="C303" s="8" t="s">
        <v>1097</v>
      </c>
      <c r="D303" s="8" t="s">
        <v>1147</v>
      </c>
      <c r="E303" s="8" t="s">
        <v>1148</v>
      </c>
      <c r="F303" s="8" t="s">
        <v>1097</v>
      </c>
      <c r="G303" s="8" t="s">
        <v>1099</v>
      </c>
      <c r="H303" s="8" t="s">
        <v>7</v>
      </c>
      <c r="I303" s="8" t="s">
        <v>1149</v>
      </c>
      <c r="J303" s="9">
        <v>492</v>
      </c>
      <c r="K303" s="9">
        <v>401</v>
      </c>
      <c r="L303" s="9">
        <v>43</v>
      </c>
      <c r="M303" s="10">
        <f t="shared" si="8"/>
        <v>0.81504065040650409</v>
      </c>
      <c r="N303" s="10">
        <f t="shared" si="9"/>
        <v>8.7398373983739841E-2</v>
      </c>
      <c r="O303" s="10">
        <v>0.90243902439024393</v>
      </c>
    </row>
    <row r="304" spans="1:15" x14ac:dyDescent="0.2">
      <c r="A304" s="19" t="s">
        <v>1095</v>
      </c>
      <c r="B304" s="19" t="s">
        <v>1150</v>
      </c>
      <c r="C304" s="8" t="s">
        <v>1097</v>
      </c>
      <c r="D304" s="8" t="s">
        <v>1151</v>
      </c>
      <c r="E304" s="8" t="s">
        <v>1152</v>
      </c>
      <c r="F304" s="8" t="s">
        <v>1097</v>
      </c>
      <c r="G304" s="8" t="s">
        <v>1099</v>
      </c>
      <c r="H304" s="8" t="s">
        <v>7</v>
      </c>
      <c r="I304" s="8" t="s">
        <v>1153</v>
      </c>
      <c r="J304" s="9">
        <v>427</v>
      </c>
      <c r="K304" s="9">
        <v>276</v>
      </c>
      <c r="L304" s="9">
        <v>71</v>
      </c>
      <c r="M304" s="10">
        <f t="shared" si="8"/>
        <v>0.6463700234192038</v>
      </c>
      <c r="N304" s="10">
        <f t="shared" si="9"/>
        <v>0.16627634660421545</v>
      </c>
      <c r="O304" s="10">
        <v>0.81264637002341922</v>
      </c>
    </row>
    <row r="305" spans="1:15" x14ac:dyDescent="0.2">
      <c r="A305" s="19" t="s">
        <v>1095</v>
      </c>
      <c r="B305" s="19" t="s">
        <v>1154</v>
      </c>
      <c r="C305" s="8" t="s">
        <v>1097</v>
      </c>
      <c r="D305" s="8" t="s">
        <v>1155</v>
      </c>
      <c r="E305" s="8" t="s">
        <v>1156</v>
      </c>
      <c r="F305" s="8" t="s">
        <v>1157</v>
      </c>
      <c r="G305" s="8" t="s">
        <v>1099</v>
      </c>
      <c r="H305" s="8" t="s">
        <v>7</v>
      </c>
      <c r="I305" s="8" t="s">
        <v>1158</v>
      </c>
      <c r="J305" s="9">
        <v>552</v>
      </c>
      <c r="K305" s="9">
        <v>278</v>
      </c>
      <c r="L305" s="9">
        <v>87</v>
      </c>
      <c r="M305" s="10">
        <f t="shared" si="8"/>
        <v>0.50362318840579712</v>
      </c>
      <c r="N305" s="10">
        <f t="shared" si="9"/>
        <v>0.15760869565217392</v>
      </c>
      <c r="O305" s="10">
        <v>0.66123188405797106</v>
      </c>
    </row>
    <row r="306" spans="1:15" x14ac:dyDescent="0.2">
      <c r="A306" s="19" t="s">
        <v>1095</v>
      </c>
      <c r="B306" s="19" t="s">
        <v>1159</v>
      </c>
      <c r="C306" s="8" t="s">
        <v>1097</v>
      </c>
      <c r="D306" s="8" t="s">
        <v>1160</v>
      </c>
      <c r="E306" s="8" t="s">
        <v>1161</v>
      </c>
      <c r="F306" s="8" t="s">
        <v>1097</v>
      </c>
      <c r="G306" s="8" t="s">
        <v>1099</v>
      </c>
      <c r="H306" s="8" t="s">
        <v>7</v>
      </c>
      <c r="I306" s="8" t="s">
        <v>1162</v>
      </c>
      <c r="J306" s="9">
        <v>334</v>
      </c>
      <c r="K306" s="9">
        <v>265</v>
      </c>
      <c r="L306" s="9">
        <v>25</v>
      </c>
      <c r="M306" s="10">
        <f t="shared" si="8"/>
        <v>0.79341317365269459</v>
      </c>
      <c r="N306" s="10">
        <f t="shared" si="9"/>
        <v>7.4850299401197598E-2</v>
      </c>
      <c r="O306" s="10">
        <v>0.86826347305389218</v>
      </c>
    </row>
    <row r="307" spans="1:15" x14ac:dyDescent="0.2">
      <c r="A307" s="19" t="s">
        <v>1095</v>
      </c>
      <c r="B307" s="19" t="s">
        <v>1163</v>
      </c>
      <c r="C307" s="8" t="s">
        <v>1097</v>
      </c>
      <c r="D307" s="8" t="s">
        <v>1164</v>
      </c>
      <c r="E307" s="8" t="s">
        <v>1165</v>
      </c>
      <c r="F307" s="8" t="s">
        <v>1097</v>
      </c>
      <c r="G307" s="8" t="s">
        <v>1099</v>
      </c>
      <c r="H307" s="8" t="s">
        <v>7</v>
      </c>
      <c r="I307" s="8" t="s">
        <v>1166</v>
      </c>
      <c r="J307" s="9">
        <v>294</v>
      </c>
      <c r="K307" s="9">
        <v>103</v>
      </c>
      <c r="L307" s="9">
        <v>46</v>
      </c>
      <c r="M307" s="10">
        <f t="shared" si="8"/>
        <v>0.35034013605442177</v>
      </c>
      <c r="N307" s="10">
        <f t="shared" si="9"/>
        <v>0.15646258503401361</v>
      </c>
      <c r="O307" s="10">
        <v>0.50680272108843538</v>
      </c>
    </row>
    <row r="308" spans="1:15" x14ac:dyDescent="0.2">
      <c r="A308" s="19" t="s">
        <v>1095</v>
      </c>
      <c r="B308" s="19" t="s">
        <v>1167</v>
      </c>
      <c r="C308" s="8" t="s">
        <v>1097</v>
      </c>
      <c r="D308" s="8" t="s">
        <v>1168</v>
      </c>
      <c r="E308" s="8" t="s">
        <v>1169</v>
      </c>
      <c r="F308" s="8" t="s">
        <v>1097</v>
      </c>
      <c r="G308" s="8" t="s">
        <v>1099</v>
      </c>
      <c r="H308" s="8" t="s">
        <v>7</v>
      </c>
      <c r="I308" s="8" t="s">
        <v>1170</v>
      </c>
      <c r="J308" s="9">
        <v>863</v>
      </c>
      <c r="K308" s="9">
        <v>775</v>
      </c>
      <c r="L308" s="9">
        <v>59</v>
      </c>
      <c r="M308" s="10">
        <f t="shared" si="8"/>
        <v>0.89803012746234068</v>
      </c>
      <c r="N308" s="10">
        <f t="shared" si="9"/>
        <v>6.8366164542294328E-2</v>
      </c>
      <c r="O308" s="10">
        <v>0.96639629200463495</v>
      </c>
    </row>
    <row r="309" spans="1:15" x14ac:dyDescent="0.2">
      <c r="A309" s="19" t="s">
        <v>1095</v>
      </c>
      <c r="B309" s="19" t="s">
        <v>1171</v>
      </c>
      <c r="C309" s="8" t="s">
        <v>1097</v>
      </c>
      <c r="D309" s="8" t="s">
        <v>1172</v>
      </c>
      <c r="E309" s="8" t="s">
        <v>1173</v>
      </c>
      <c r="F309" s="8" t="s">
        <v>1097</v>
      </c>
      <c r="G309" s="8" t="s">
        <v>1099</v>
      </c>
      <c r="H309" s="8" t="s">
        <v>7</v>
      </c>
      <c r="I309" s="8" t="s">
        <v>1174</v>
      </c>
      <c r="J309" s="9">
        <v>414</v>
      </c>
      <c r="K309" s="9">
        <v>194</v>
      </c>
      <c r="L309" s="9">
        <v>38</v>
      </c>
      <c r="M309" s="10">
        <f t="shared" si="8"/>
        <v>0.46859903381642515</v>
      </c>
      <c r="N309" s="10">
        <f t="shared" si="9"/>
        <v>9.1787439613526575E-2</v>
      </c>
      <c r="O309" s="10">
        <v>0.56038647342995174</v>
      </c>
    </row>
    <row r="310" spans="1:15" x14ac:dyDescent="0.2">
      <c r="A310" s="19" t="s">
        <v>1095</v>
      </c>
      <c r="B310" s="19" t="s">
        <v>1175</v>
      </c>
      <c r="C310" s="8" t="s">
        <v>1097</v>
      </c>
      <c r="D310" s="8" t="s">
        <v>1176</v>
      </c>
      <c r="E310" s="8" t="s">
        <v>1177</v>
      </c>
      <c r="F310" s="8" t="s">
        <v>1097</v>
      </c>
      <c r="G310" s="8" t="s">
        <v>1099</v>
      </c>
      <c r="H310" s="8" t="s">
        <v>7</v>
      </c>
      <c r="I310" s="8" t="s">
        <v>1178</v>
      </c>
      <c r="J310" s="9">
        <v>863</v>
      </c>
      <c r="K310" s="9">
        <v>791</v>
      </c>
      <c r="L310" s="9">
        <v>46</v>
      </c>
      <c r="M310" s="10">
        <f t="shared" si="8"/>
        <v>0.91657010428736962</v>
      </c>
      <c r="N310" s="10">
        <f t="shared" si="9"/>
        <v>5.3302433371958287E-2</v>
      </c>
      <c r="O310" s="10">
        <v>0.9698725376593279</v>
      </c>
    </row>
    <row r="311" spans="1:15" x14ac:dyDescent="0.2">
      <c r="A311" s="19" t="s">
        <v>1095</v>
      </c>
      <c r="B311" s="19" t="s">
        <v>1179</v>
      </c>
      <c r="C311" s="8" t="s">
        <v>1097</v>
      </c>
      <c r="D311" s="8" t="s">
        <v>1180</v>
      </c>
      <c r="E311" s="8" t="s">
        <v>1181</v>
      </c>
      <c r="F311" s="8" t="s">
        <v>1097</v>
      </c>
      <c r="G311" s="8" t="s">
        <v>1099</v>
      </c>
      <c r="H311" s="8" t="s">
        <v>7</v>
      </c>
      <c r="I311" s="8" t="s">
        <v>1182</v>
      </c>
      <c r="J311" s="9">
        <v>380</v>
      </c>
      <c r="K311" s="9">
        <v>173</v>
      </c>
      <c r="L311" s="9">
        <v>49</v>
      </c>
      <c r="M311" s="10">
        <f t="shared" si="8"/>
        <v>0.45526315789473687</v>
      </c>
      <c r="N311" s="10">
        <f t="shared" si="9"/>
        <v>0.12894736842105264</v>
      </c>
      <c r="O311" s="10">
        <v>0.58421052631578951</v>
      </c>
    </row>
    <row r="312" spans="1:15" x14ac:dyDescent="0.2">
      <c r="A312" s="19" t="s">
        <v>1095</v>
      </c>
      <c r="B312" s="19" t="s">
        <v>1183</v>
      </c>
      <c r="C312" s="8" t="s">
        <v>1097</v>
      </c>
      <c r="D312" s="8" t="s">
        <v>1184</v>
      </c>
      <c r="E312" s="8" t="s">
        <v>1185</v>
      </c>
      <c r="F312" s="8" t="s">
        <v>1097</v>
      </c>
      <c r="G312" s="8" t="s">
        <v>1099</v>
      </c>
      <c r="H312" s="8" t="s">
        <v>7</v>
      </c>
      <c r="I312" s="8" t="s">
        <v>1186</v>
      </c>
      <c r="J312" s="9">
        <v>224</v>
      </c>
      <c r="K312" s="9">
        <v>76</v>
      </c>
      <c r="L312" s="9">
        <v>31</v>
      </c>
      <c r="M312" s="10">
        <f t="shared" si="8"/>
        <v>0.3392857142857143</v>
      </c>
      <c r="N312" s="10">
        <f t="shared" si="9"/>
        <v>0.13839285714285715</v>
      </c>
      <c r="O312" s="10">
        <v>0.47767857142857145</v>
      </c>
    </row>
    <row r="313" spans="1:15" x14ac:dyDescent="0.2">
      <c r="A313" s="19" t="s">
        <v>1095</v>
      </c>
      <c r="B313" s="19" t="s">
        <v>1187</v>
      </c>
      <c r="C313" s="8" t="s">
        <v>1097</v>
      </c>
      <c r="D313" s="8" t="s">
        <v>1188</v>
      </c>
      <c r="E313" s="8" t="s">
        <v>1189</v>
      </c>
      <c r="F313" s="8" t="s">
        <v>1097</v>
      </c>
      <c r="G313" s="8" t="s">
        <v>1099</v>
      </c>
      <c r="H313" s="8" t="s">
        <v>7</v>
      </c>
      <c r="I313" s="8" t="s">
        <v>1190</v>
      </c>
      <c r="J313" s="9">
        <v>454</v>
      </c>
      <c r="K313" s="9">
        <v>359</v>
      </c>
      <c r="L313" s="9">
        <v>38</v>
      </c>
      <c r="M313" s="10">
        <f t="shared" si="8"/>
        <v>0.79074889867841414</v>
      </c>
      <c r="N313" s="10">
        <f t="shared" si="9"/>
        <v>8.3700440528634359E-2</v>
      </c>
      <c r="O313" s="10">
        <v>0.87444933920704848</v>
      </c>
    </row>
    <row r="314" spans="1:15" x14ac:dyDescent="0.2">
      <c r="A314" s="19" t="s">
        <v>1095</v>
      </c>
      <c r="B314" s="19" t="s">
        <v>1191</v>
      </c>
      <c r="C314" s="8" t="s">
        <v>1097</v>
      </c>
      <c r="D314" s="8" t="s">
        <v>1192</v>
      </c>
      <c r="E314" s="8" t="s">
        <v>1193</v>
      </c>
      <c r="F314" s="8" t="s">
        <v>1097</v>
      </c>
      <c r="G314" s="8" t="s">
        <v>1099</v>
      </c>
      <c r="H314" s="8" t="s">
        <v>7</v>
      </c>
      <c r="I314" s="8" t="s">
        <v>1194</v>
      </c>
      <c r="J314" s="9">
        <v>449</v>
      </c>
      <c r="K314" s="9">
        <v>329</v>
      </c>
      <c r="L314" s="9">
        <v>52</v>
      </c>
      <c r="M314" s="10">
        <f t="shared" si="8"/>
        <v>0.732739420935412</v>
      </c>
      <c r="N314" s="10">
        <f t="shared" si="9"/>
        <v>0.11581291759465479</v>
      </c>
      <c r="O314" s="10">
        <v>0.84855233853006684</v>
      </c>
    </row>
    <row r="315" spans="1:15" x14ac:dyDescent="0.2">
      <c r="A315" s="19" t="s">
        <v>1095</v>
      </c>
      <c r="B315" s="19" t="s">
        <v>1195</v>
      </c>
      <c r="C315" s="8" t="s">
        <v>1097</v>
      </c>
      <c r="D315" s="8" t="s">
        <v>1196</v>
      </c>
      <c r="E315" s="8" t="s">
        <v>1197</v>
      </c>
      <c r="F315" s="8" t="s">
        <v>1097</v>
      </c>
      <c r="G315" s="8" t="s">
        <v>1099</v>
      </c>
      <c r="H315" s="8" t="s">
        <v>7</v>
      </c>
      <c r="I315" s="8" t="s">
        <v>1198</v>
      </c>
      <c r="J315" s="9">
        <v>396</v>
      </c>
      <c r="K315" s="9">
        <v>321</v>
      </c>
      <c r="L315" s="9">
        <v>26</v>
      </c>
      <c r="M315" s="10">
        <f t="shared" si="8"/>
        <v>0.81060606060606055</v>
      </c>
      <c r="N315" s="10">
        <f t="shared" si="9"/>
        <v>6.5656565656565663E-2</v>
      </c>
      <c r="O315" s="10">
        <v>0.8762626262626263</v>
      </c>
    </row>
    <row r="316" spans="1:15" x14ac:dyDescent="0.2">
      <c r="A316" s="19" t="s">
        <v>1095</v>
      </c>
      <c r="B316" s="19" t="s">
        <v>1199</v>
      </c>
      <c r="C316" s="8" t="s">
        <v>1097</v>
      </c>
      <c r="D316" s="8" t="s">
        <v>1200</v>
      </c>
      <c r="E316" s="8" t="s">
        <v>1201</v>
      </c>
      <c r="F316" s="8" t="s">
        <v>1097</v>
      </c>
      <c r="G316" s="8" t="s">
        <v>1099</v>
      </c>
      <c r="H316" s="8" t="s">
        <v>7</v>
      </c>
      <c r="I316" s="8" t="s">
        <v>1202</v>
      </c>
      <c r="J316" s="9">
        <v>445</v>
      </c>
      <c r="K316" s="9">
        <v>192</v>
      </c>
      <c r="L316" s="9">
        <v>61</v>
      </c>
      <c r="M316" s="10">
        <f t="shared" si="8"/>
        <v>0.43146067415730338</v>
      </c>
      <c r="N316" s="10">
        <f t="shared" si="9"/>
        <v>0.13707865168539327</v>
      </c>
      <c r="O316" s="10">
        <v>0.56853932584269662</v>
      </c>
    </row>
    <row r="317" spans="1:15" x14ac:dyDescent="0.2">
      <c r="A317" s="19" t="s">
        <v>1095</v>
      </c>
      <c r="B317" s="19" t="s">
        <v>1203</v>
      </c>
      <c r="C317" s="8" t="s">
        <v>1097</v>
      </c>
      <c r="D317" s="8" t="s">
        <v>1204</v>
      </c>
      <c r="E317" s="8" t="s">
        <v>1205</v>
      </c>
      <c r="F317" s="8" t="s">
        <v>1097</v>
      </c>
      <c r="G317" s="8" t="s">
        <v>1099</v>
      </c>
      <c r="H317" s="8" t="s">
        <v>7</v>
      </c>
      <c r="I317" s="8" t="s">
        <v>1206</v>
      </c>
      <c r="J317" s="9">
        <v>502</v>
      </c>
      <c r="K317" s="9">
        <v>393</v>
      </c>
      <c r="L317" s="9">
        <v>61</v>
      </c>
      <c r="M317" s="10">
        <f t="shared" si="8"/>
        <v>0.78286852589641431</v>
      </c>
      <c r="N317" s="10">
        <f t="shared" si="9"/>
        <v>0.12151394422310757</v>
      </c>
      <c r="O317" s="10">
        <v>0.90438247011952189</v>
      </c>
    </row>
    <row r="318" spans="1:15" x14ac:dyDescent="0.2">
      <c r="A318" s="19" t="s">
        <v>1095</v>
      </c>
      <c r="B318" s="19" t="s">
        <v>1207</v>
      </c>
      <c r="C318" s="8" t="s">
        <v>1097</v>
      </c>
      <c r="D318" s="8" t="s">
        <v>1208</v>
      </c>
      <c r="E318" s="8" t="s">
        <v>1209</v>
      </c>
      <c r="F318" s="8" t="s">
        <v>1097</v>
      </c>
      <c r="G318" s="8" t="s">
        <v>1099</v>
      </c>
      <c r="H318" s="8" t="s">
        <v>7</v>
      </c>
      <c r="I318" s="8" t="s">
        <v>1210</v>
      </c>
      <c r="J318" s="9">
        <v>478</v>
      </c>
      <c r="K318" s="9">
        <v>342</v>
      </c>
      <c r="L318" s="9">
        <v>59</v>
      </c>
      <c r="M318" s="10">
        <f t="shared" si="8"/>
        <v>0.71548117154811719</v>
      </c>
      <c r="N318" s="10">
        <f t="shared" si="9"/>
        <v>0.12343096234309624</v>
      </c>
      <c r="O318" s="10">
        <v>0.83891213389121344</v>
      </c>
    </row>
    <row r="319" spans="1:15" x14ac:dyDescent="0.2">
      <c r="A319" s="19" t="s">
        <v>1095</v>
      </c>
      <c r="B319" s="19" t="s">
        <v>1211</v>
      </c>
      <c r="C319" s="8" t="s">
        <v>1097</v>
      </c>
      <c r="D319" s="8" t="s">
        <v>1212</v>
      </c>
      <c r="E319" s="8" t="s">
        <v>1213</v>
      </c>
      <c r="F319" s="8" t="s">
        <v>1097</v>
      </c>
      <c r="G319" s="8" t="s">
        <v>1099</v>
      </c>
      <c r="H319" s="8" t="s">
        <v>7</v>
      </c>
      <c r="I319" s="8" t="s">
        <v>1214</v>
      </c>
      <c r="J319" s="9">
        <v>444</v>
      </c>
      <c r="K319" s="9">
        <v>227</v>
      </c>
      <c r="L319" s="9">
        <v>25</v>
      </c>
      <c r="M319" s="10">
        <f t="shared" si="8"/>
        <v>0.51126126126126126</v>
      </c>
      <c r="N319" s="10">
        <f t="shared" si="9"/>
        <v>5.6306306306306307E-2</v>
      </c>
      <c r="O319" s="10">
        <v>0.56756756756756754</v>
      </c>
    </row>
    <row r="320" spans="1:15" x14ac:dyDescent="0.2">
      <c r="A320" s="19" t="s">
        <v>1095</v>
      </c>
      <c r="B320" s="19" t="s">
        <v>1215</v>
      </c>
      <c r="C320" s="8" t="s">
        <v>1097</v>
      </c>
      <c r="D320" s="8" t="s">
        <v>1216</v>
      </c>
      <c r="E320" s="8" t="s">
        <v>1217</v>
      </c>
      <c r="F320" s="8" t="s">
        <v>1097</v>
      </c>
      <c r="G320" s="8" t="s">
        <v>1099</v>
      </c>
      <c r="H320" s="8" t="s">
        <v>7</v>
      </c>
      <c r="I320" s="8" t="s">
        <v>1218</v>
      </c>
      <c r="J320" s="9">
        <v>352</v>
      </c>
      <c r="K320" s="9">
        <v>290</v>
      </c>
      <c r="L320" s="9">
        <v>32</v>
      </c>
      <c r="M320" s="10">
        <f t="shared" si="8"/>
        <v>0.82386363636363635</v>
      </c>
      <c r="N320" s="10">
        <f t="shared" si="9"/>
        <v>9.0909090909090912E-2</v>
      </c>
      <c r="O320" s="10">
        <v>0.91477272727272729</v>
      </c>
    </row>
    <row r="321" spans="1:15" x14ac:dyDescent="0.2">
      <c r="A321" s="19" t="s">
        <v>1095</v>
      </c>
      <c r="B321" s="19" t="s">
        <v>1219</v>
      </c>
      <c r="C321" s="8" t="s">
        <v>1097</v>
      </c>
      <c r="D321" s="8" t="s">
        <v>1220</v>
      </c>
      <c r="E321" s="8" t="s">
        <v>1221</v>
      </c>
      <c r="F321" s="8" t="s">
        <v>1097</v>
      </c>
      <c r="G321" s="8" t="s">
        <v>1099</v>
      </c>
      <c r="H321" s="8" t="s">
        <v>7</v>
      </c>
      <c r="I321" s="8" t="s">
        <v>1222</v>
      </c>
      <c r="J321" s="9">
        <v>295</v>
      </c>
      <c r="K321" s="9">
        <v>76</v>
      </c>
      <c r="L321" s="9">
        <v>7</v>
      </c>
      <c r="M321" s="10">
        <f t="shared" si="8"/>
        <v>0.25762711864406779</v>
      </c>
      <c r="N321" s="10">
        <f t="shared" si="9"/>
        <v>2.3728813559322035E-2</v>
      </c>
      <c r="O321" s="10">
        <v>0.28135593220338984</v>
      </c>
    </row>
    <row r="322" spans="1:15" x14ac:dyDescent="0.2">
      <c r="A322" s="19" t="s">
        <v>1095</v>
      </c>
      <c r="B322" s="19" t="s">
        <v>1223</v>
      </c>
      <c r="C322" s="8" t="s">
        <v>1097</v>
      </c>
      <c r="D322" s="8" t="s">
        <v>1224</v>
      </c>
      <c r="E322" s="8" t="s">
        <v>1225</v>
      </c>
      <c r="F322" s="8" t="s">
        <v>1097</v>
      </c>
      <c r="G322" s="8" t="s">
        <v>1099</v>
      </c>
      <c r="H322" s="8" t="s">
        <v>7</v>
      </c>
      <c r="I322" s="8" t="s">
        <v>1226</v>
      </c>
      <c r="J322" s="9">
        <v>358</v>
      </c>
      <c r="K322" s="9">
        <v>320</v>
      </c>
      <c r="L322" s="9">
        <v>19</v>
      </c>
      <c r="M322" s="10">
        <f t="shared" si="8"/>
        <v>0.8938547486033519</v>
      </c>
      <c r="N322" s="10">
        <f t="shared" si="9"/>
        <v>5.3072625698324022E-2</v>
      </c>
      <c r="O322" s="10">
        <v>0.94692737430167595</v>
      </c>
    </row>
    <row r="323" spans="1:15" x14ac:dyDescent="0.2">
      <c r="A323" s="19" t="s">
        <v>1095</v>
      </c>
      <c r="B323" s="19" t="s">
        <v>1227</v>
      </c>
      <c r="C323" s="8" t="s">
        <v>1097</v>
      </c>
      <c r="D323" s="8" t="s">
        <v>1228</v>
      </c>
      <c r="E323" s="8" t="s">
        <v>1229</v>
      </c>
      <c r="F323" s="8" t="s">
        <v>1097</v>
      </c>
      <c r="G323" s="8" t="s">
        <v>1099</v>
      </c>
      <c r="H323" s="8" t="s">
        <v>7</v>
      </c>
      <c r="I323" s="8" t="s">
        <v>1230</v>
      </c>
      <c r="J323" s="9">
        <v>538</v>
      </c>
      <c r="K323" s="9">
        <v>503</v>
      </c>
      <c r="L323" s="9">
        <v>22</v>
      </c>
      <c r="M323" s="10">
        <f t="shared" ref="M323:M386" si="10">K323/J323</f>
        <v>0.93494423791821557</v>
      </c>
      <c r="N323" s="10">
        <f t="shared" ref="N323:N386" si="11">L323/J323</f>
        <v>4.0892193308550186E-2</v>
      </c>
      <c r="O323" s="10">
        <v>0.97583643122676578</v>
      </c>
    </row>
    <row r="324" spans="1:15" x14ac:dyDescent="0.2">
      <c r="A324" s="19" t="s">
        <v>1095</v>
      </c>
      <c r="B324" s="19" t="s">
        <v>1231</v>
      </c>
      <c r="C324" s="8" t="s">
        <v>1097</v>
      </c>
      <c r="D324" s="8" t="s">
        <v>1232</v>
      </c>
      <c r="E324" s="8" t="s">
        <v>1233</v>
      </c>
      <c r="F324" s="8" t="s">
        <v>1097</v>
      </c>
      <c r="G324" s="8" t="s">
        <v>1099</v>
      </c>
      <c r="H324" s="8" t="s">
        <v>7</v>
      </c>
      <c r="I324" s="8" t="s">
        <v>1234</v>
      </c>
      <c r="J324" s="9">
        <v>227</v>
      </c>
      <c r="K324" s="9">
        <v>85</v>
      </c>
      <c r="L324" s="9">
        <v>16</v>
      </c>
      <c r="M324" s="10">
        <f t="shared" si="10"/>
        <v>0.37444933920704848</v>
      </c>
      <c r="N324" s="10">
        <f t="shared" si="11"/>
        <v>7.0484581497797363E-2</v>
      </c>
      <c r="O324" s="10">
        <v>0.44493392070484583</v>
      </c>
    </row>
    <row r="325" spans="1:15" x14ac:dyDescent="0.2">
      <c r="A325" s="19" t="s">
        <v>1095</v>
      </c>
      <c r="B325" s="19" t="s">
        <v>1235</v>
      </c>
      <c r="C325" s="8" t="s">
        <v>1097</v>
      </c>
      <c r="D325" s="8" t="s">
        <v>1062</v>
      </c>
      <c r="E325" s="8" t="s">
        <v>1236</v>
      </c>
      <c r="F325" s="8" t="s">
        <v>1097</v>
      </c>
      <c r="G325" s="8" t="s">
        <v>1099</v>
      </c>
      <c r="H325" s="8" t="s">
        <v>7</v>
      </c>
      <c r="I325" s="8" t="s">
        <v>1237</v>
      </c>
      <c r="J325" s="9">
        <v>411</v>
      </c>
      <c r="K325" s="9">
        <v>344</v>
      </c>
      <c r="L325" s="9">
        <v>35</v>
      </c>
      <c r="M325" s="10">
        <f t="shared" si="10"/>
        <v>0.83698296836982966</v>
      </c>
      <c r="N325" s="10">
        <f t="shared" si="11"/>
        <v>8.5158150851581502E-2</v>
      </c>
      <c r="O325" s="10">
        <v>0.92214111922141118</v>
      </c>
    </row>
    <row r="326" spans="1:15" x14ac:dyDescent="0.2">
      <c r="A326" s="19" t="s">
        <v>1095</v>
      </c>
      <c r="B326" s="19" t="s">
        <v>1238</v>
      </c>
      <c r="C326" s="8" t="s">
        <v>1097</v>
      </c>
      <c r="D326" s="8" t="s">
        <v>1239</v>
      </c>
      <c r="E326" s="8" t="s">
        <v>1240</v>
      </c>
      <c r="F326" s="8" t="s">
        <v>1097</v>
      </c>
      <c r="G326" s="8" t="s">
        <v>1099</v>
      </c>
      <c r="H326" s="8" t="s">
        <v>7</v>
      </c>
      <c r="I326" s="8" t="s">
        <v>1241</v>
      </c>
      <c r="J326" s="9">
        <v>514</v>
      </c>
      <c r="K326" s="9">
        <v>338</v>
      </c>
      <c r="L326" s="9">
        <v>72</v>
      </c>
      <c r="M326" s="10">
        <f t="shared" si="10"/>
        <v>0.65758754863813229</v>
      </c>
      <c r="N326" s="10">
        <f t="shared" si="11"/>
        <v>0.14007782101167315</v>
      </c>
      <c r="O326" s="10">
        <v>0.7976653696498055</v>
      </c>
    </row>
    <row r="327" spans="1:15" x14ac:dyDescent="0.2">
      <c r="A327" s="19" t="s">
        <v>1095</v>
      </c>
      <c r="B327" s="19" t="s">
        <v>1242</v>
      </c>
      <c r="C327" s="8" t="s">
        <v>1097</v>
      </c>
      <c r="D327" s="8" t="s">
        <v>1243</v>
      </c>
      <c r="E327" s="8" t="s">
        <v>1244</v>
      </c>
      <c r="F327" s="8" t="s">
        <v>1097</v>
      </c>
      <c r="G327" s="8" t="s">
        <v>1099</v>
      </c>
      <c r="H327" s="8" t="s">
        <v>7</v>
      </c>
      <c r="I327" s="8" t="s">
        <v>1245</v>
      </c>
      <c r="J327" s="9">
        <v>640</v>
      </c>
      <c r="K327" s="9">
        <v>314</v>
      </c>
      <c r="L327" s="9">
        <v>97</v>
      </c>
      <c r="M327" s="10">
        <f t="shared" si="10"/>
        <v>0.49062499999999998</v>
      </c>
      <c r="N327" s="10">
        <f t="shared" si="11"/>
        <v>0.15156249999999999</v>
      </c>
      <c r="O327" s="10">
        <v>0.64218750000000002</v>
      </c>
    </row>
    <row r="328" spans="1:15" x14ac:dyDescent="0.2">
      <c r="A328" s="19" t="s">
        <v>1095</v>
      </c>
      <c r="B328" s="19" t="s">
        <v>1246</v>
      </c>
      <c r="C328" s="8" t="s">
        <v>1097</v>
      </c>
      <c r="D328" s="8" t="s">
        <v>1247</v>
      </c>
      <c r="E328" s="8" t="s">
        <v>1248</v>
      </c>
      <c r="F328" s="8" t="s">
        <v>1097</v>
      </c>
      <c r="G328" s="8" t="s">
        <v>1099</v>
      </c>
      <c r="H328" s="8" t="s">
        <v>7</v>
      </c>
      <c r="I328" s="8" t="s">
        <v>1249</v>
      </c>
      <c r="J328" s="9">
        <v>290</v>
      </c>
      <c r="K328" s="9">
        <v>61</v>
      </c>
      <c r="L328" s="9">
        <v>22</v>
      </c>
      <c r="M328" s="10">
        <f t="shared" si="10"/>
        <v>0.2103448275862069</v>
      </c>
      <c r="N328" s="10">
        <f t="shared" si="11"/>
        <v>7.586206896551724E-2</v>
      </c>
      <c r="O328" s="10">
        <v>0.28620689655172415</v>
      </c>
    </row>
    <row r="329" spans="1:15" x14ac:dyDescent="0.2">
      <c r="A329" s="19" t="s">
        <v>1095</v>
      </c>
      <c r="B329" s="19" t="s">
        <v>1250</v>
      </c>
      <c r="C329" s="8" t="s">
        <v>1097</v>
      </c>
      <c r="D329" s="8" t="s">
        <v>1251</v>
      </c>
      <c r="E329" s="8" t="s">
        <v>1252</v>
      </c>
      <c r="F329" s="8" t="s">
        <v>1097</v>
      </c>
      <c r="G329" s="8" t="s">
        <v>1099</v>
      </c>
      <c r="H329" s="8" t="s">
        <v>7</v>
      </c>
      <c r="I329" s="8" t="s">
        <v>1253</v>
      </c>
      <c r="J329" s="9">
        <v>225</v>
      </c>
      <c r="K329" s="9">
        <v>103</v>
      </c>
      <c r="L329" s="9">
        <v>29</v>
      </c>
      <c r="M329" s="10">
        <f t="shared" si="10"/>
        <v>0.45777777777777778</v>
      </c>
      <c r="N329" s="10">
        <f t="shared" si="11"/>
        <v>0.12888888888888889</v>
      </c>
      <c r="O329" s="10">
        <v>0.58666666666666667</v>
      </c>
    </row>
    <row r="330" spans="1:15" x14ac:dyDescent="0.2">
      <c r="A330" s="19" t="s">
        <v>1095</v>
      </c>
      <c r="B330" s="19" t="s">
        <v>1254</v>
      </c>
      <c r="C330" s="8" t="s">
        <v>1097</v>
      </c>
      <c r="D330" s="8" t="s">
        <v>1255</v>
      </c>
      <c r="E330" s="8" t="s">
        <v>1256</v>
      </c>
      <c r="F330" s="8" t="s">
        <v>1097</v>
      </c>
      <c r="G330" s="8" t="s">
        <v>1099</v>
      </c>
      <c r="H330" s="8" t="s">
        <v>7</v>
      </c>
      <c r="I330" s="8" t="s">
        <v>1257</v>
      </c>
      <c r="J330" s="9">
        <v>432</v>
      </c>
      <c r="K330" s="9">
        <v>301</v>
      </c>
      <c r="L330" s="9">
        <v>68</v>
      </c>
      <c r="M330" s="10">
        <f t="shared" si="10"/>
        <v>0.6967592592592593</v>
      </c>
      <c r="N330" s="10">
        <f t="shared" si="11"/>
        <v>0.15740740740740741</v>
      </c>
      <c r="O330" s="10">
        <v>0.85416666666666663</v>
      </c>
    </row>
    <row r="331" spans="1:15" x14ac:dyDescent="0.2">
      <c r="A331" s="19" t="s">
        <v>1095</v>
      </c>
      <c r="B331" s="19" t="s">
        <v>1258</v>
      </c>
      <c r="C331" s="8" t="s">
        <v>1097</v>
      </c>
      <c r="D331" s="8" t="s">
        <v>1066</v>
      </c>
      <c r="E331" s="8" t="s">
        <v>1259</v>
      </c>
      <c r="F331" s="8" t="s">
        <v>1097</v>
      </c>
      <c r="G331" s="8" t="s">
        <v>1099</v>
      </c>
      <c r="H331" s="8" t="s">
        <v>7</v>
      </c>
      <c r="I331" s="8" t="s">
        <v>1260</v>
      </c>
      <c r="J331" s="9">
        <v>332</v>
      </c>
      <c r="K331" s="9">
        <v>297</v>
      </c>
      <c r="L331" s="9">
        <v>25</v>
      </c>
      <c r="M331" s="10">
        <f t="shared" si="10"/>
        <v>0.89457831325301207</v>
      </c>
      <c r="N331" s="10">
        <f t="shared" si="11"/>
        <v>7.5301204819277115E-2</v>
      </c>
      <c r="O331" s="10">
        <v>0.96987951807228912</v>
      </c>
    </row>
    <row r="332" spans="1:15" x14ac:dyDescent="0.2">
      <c r="A332" s="19" t="s">
        <v>1095</v>
      </c>
      <c r="B332" s="19" t="s">
        <v>1261</v>
      </c>
      <c r="C332" s="8" t="s">
        <v>1097</v>
      </c>
      <c r="D332" s="8" t="s">
        <v>1262</v>
      </c>
      <c r="E332" s="8" t="s">
        <v>1263</v>
      </c>
      <c r="F332" s="8" t="s">
        <v>1097</v>
      </c>
      <c r="G332" s="8" t="s">
        <v>1099</v>
      </c>
      <c r="H332" s="8" t="s">
        <v>7</v>
      </c>
      <c r="I332" s="8" t="s">
        <v>1264</v>
      </c>
      <c r="J332" s="9">
        <v>508</v>
      </c>
      <c r="K332" s="9">
        <v>396</v>
      </c>
      <c r="L332" s="9">
        <v>56</v>
      </c>
      <c r="M332" s="10">
        <f t="shared" si="10"/>
        <v>0.77952755905511806</v>
      </c>
      <c r="N332" s="10">
        <f t="shared" si="11"/>
        <v>0.11023622047244094</v>
      </c>
      <c r="O332" s="10">
        <v>0.88976377952755903</v>
      </c>
    </row>
    <row r="333" spans="1:15" x14ac:dyDescent="0.2">
      <c r="A333" s="19" t="s">
        <v>1095</v>
      </c>
      <c r="B333" s="19" t="s">
        <v>1265</v>
      </c>
      <c r="C333" s="8" t="s">
        <v>1097</v>
      </c>
      <c r="D333" s="8" t="s">
        <v>1266</v>
      </c>
      <c r="E333" s="8" t="s">
        <v>1267</v>
      </c>
      <c r="F333" s="8" t="s">
        <v>1097</v>
      </c>
      <c r="G333" s="8" t="s">
        <v>1099</v>
      </c>
      <c r="H333" s="8" t="s">
        <v>7</v>
      </c>
      <c r="I333" s="8" t="s">
        <v>1268</v>
      </c>
      <c r="J333" s="9">
        <v>375</v>
      </c>
      <c r="K333" s="9">
        <v>278</v>
      </c>
      <c r="L333" s="9">
        <v>31</v>
      </c>
      <c r="M333" s="10">
        <f t="shared" si="10"/>
        <v>0.74133333333333329</v>
      </c>
      <c r="N333" s="10">
        <f t="shared" si="11"/>
        <v>8.2666666666666666E-2</v>
      </c>
      <c r="O333" s="10">
        <v>0.82399999999999995</v>
      </c>
    </row>
    <row r="334" spans="1:15" x14ac:dyDescent="0.2">
      <c r="A334" s="19" t="s">
        <v>1095</v>
      </c>
      <c r="B334" s="19" t="s">
        <v>1269</v>
      </c>
      <c r="C334" s="8" t="s">
        <v>1097</v>
      </c>
      <c r="D334" s="8" t="s">
        <v>1270</v>
      </c>
      <c r="E334" s="8" t="s">
        <v>1271</v>
      </c>
      <c r="F334" s="8" t="s">
        <v>1097</v>
      </c>
      <c r="G334" s="8" t="s">
        <v>1099</v>
      </c>
      <c r="H334" s="8" t="s">
        <v>7</v>
      </c>
      <c r="I334" s="8" t="s">
        <v>1272</v>
      </c>
      <c r="J334" s="9">
        <v>407</v>
      </c>
      <c r="K334" s="9">
        <v>83</v>
      </c>
      <c r="L334" s="9">
        <v>36</v>
      </c>
      <c r="M334" s="10">
        <f t="shared" si="10"/>
        <v>0.20393120393120392</v>
      </c>
      <c r="N334" s="10">
        <f t="shared" si="11"/>
        <v>8.8452088452088448E-2</v>
      </c>
      <c r="O334" s="10">
        <v>0.29238329238329236</v>
      </c>
    </row>
    <row r="335" spans="1:15" x14ac:dyDescent="0.2">
      <c r="A335" s="19" t="s">
        <v>1095</v>
      </c>
      <c r="B335" s="19" t="s">
        <v>1273</v>
      </c>
      <c r="C335" s="8" t="s">
        <v>1097</v>
      </c>
      <c r="D335" s="8" t="s">
        <v>1274</v>
      </c>
      <c r="E335" s="8" t="s">
        <v>1275</v>
      </c>
      <c r="F335" s="8" t="s">
        <v>1097</v>
      </c>
      <c r="G335" s="8" t="s">
        <v>1099</v>
      </c>
      <c r="H335" s="8" t="s">
        <v>7</v>
      </c>
      <c r="I335" s="8" t="s">
        <v>1276</v>
      </c>
      <c r="J335" s="9">
        <v>280</v>
      </c>
      <c r="K335" s="9">
        <v>92</v>
      </c>
      <c r="L335" s="9">
        <v>33</v>
      </c>
      <c r="M335" s="10">
        <f t="shared" si="10"/>
        <v>0.32857142857142857</v>
      </c>
      <c r="N335" s="10">
        <f t="shared" si="11"/>
        <v>0.11785714285714285</v>
      </c>
      <c r="O335" s="10">
        <v>0.44642857142857145</v>
      </c>
    </row>
    <row r="336" spans="1:15" x14ac:dyDescent="0.2">
      <c r="A336" s="19" t="s">
        <v>1095</v>
      </c>
      <c r="B336" s="19" t="s">
        <v>1277</v>
      </c>
      <c r="C336" s="8" t="s">
        <v>1097</v>
      </c>
      <c r="D336" s="8" t="s">
        <v>1278</v>
      </c>
      <c r="E336" s="8" t="s">
        <v>1279</v>
      </c>
      <c r="F336" s="8" t="s">
        <v>1097</v>
      </c>
      <c r="G336" s="8" t="s">
        <v>1099</v>
      </c>
      <c r="H336" s="8" t="s">
        <v>7</v>
      </c>
      <c r="I336" s="8" t="s">
        <v>1280</v>
      </c>
      <c r="J336" s="9">
        <v>147</v>
      </c>
      <c r="K336" s="9">
        <v>92</v>
      </c>
      <c r="L336" s="9">
        <v>12</v>
      </c>
      <c r="M336" s="10">
        <f t="shared" si="10"/>
        <v>0.62585034013605445</v>
      </c>
      <c r="N336" s="10">
        <f t="shared" si="11"/>
        <v>8.1632653061224483E-2</v>
      </c>
      <c r="O336" s="10">
        <v>0.70748299319727892</v>
      </c>
    </row>
    <row r="337" spans="1:15" x14ac:dyDescent="0.2">
      <c r="A337" s="19" t="s">
        <v>1095</v>
      </c>
      <c r="B337" s="19" t="s">
        <v>1281</v>
      </c>
      <c r="C337" s="8" t="s">
        <v>1097</v>
      </c>
      <c r="D337" s="8" t="s">
        <v>1282</v>
      </c>
      <c r="E337" s="8" t="s">
        <v>1283</v>
      </c>
      <c r="F337" s="8" t="s">
        <v>1097</v>
      </c>
      <c r="G337" s="8" t="s">
        <v>1099</v>
      </c>
      <c r="H337" s="8" t="s">
        <v>7</v>
      </c>
      <c r="I337" s="8" t="s">
        <v>1284</v>
      </c>
      <c r="J337" s="9">
        <v>664</v>
      </c>
      <c r="K337" s="9">
        <v>337</v>
      </c>
      <c r="L337" s="9">
        <v>88</v>
      </c>
      <c r="M337" s="10">
        <f t="shared" si="10"/>
        <v>0.50753012048192769</v>
      </c>
      <c r="N337" s="10">
        <f t="shared" si="11"/>
        <v>0.13253012048192772</v>
      </c>
      <c r="O337" s="10">
        <v>0.64006024096385539</v>
      </c>
    </row>
    <row r="338" spans="1:15" x14ac:dyDescent="0.2">
      <c r="A338" s="19" t="s">
        <v>1095</v>
      </c>
      <c r="B338" s="19" t="s">
        <v>1285</v>
      </c>
      <c r="C338" s="8" t="s">
        <v>1097</v>
      </c>
      <c r="D338" s="8" t="s">
        <v>1286</v>
      </c>
      <c r="E338" s="8" t="s">
        <v>1287</v>
      </c>
      <c r="F338" s="8" t="s">
        <v>1097</v>
      </c>
      <c r="G338" s="8" t="s">
        <v>1099</v>
      </c>
      <c r="H338" s="8" t="s">
        <v>7</v>
      </c>
      <c r="I338" s="8" t="s">
        <v>1288</v>
      </c>
      <c r="J338" s="9">
        <v>508</v>
      </c>
      <c r="K338" s="9">
        <v>340</v>
      </c>
      <c r="L338" s="9">
        <v>55</v>
      </c>
      <c r="M338" s="10">
        <f t="shared" si="10"/>
        <v>0.6692913385826772</v>
      </c>
      <c r="N338" s="10">
        <f t="shared" si="11"/>
        <v>0.10826771653543307</v>
      </c>
      <c r="O338" s="10">
        <v>0.77755905511811019</v>
      </c>
    </row>
    <row r="339" spans="1:15" x14ac:dyDescent="0.2">
      <c r="A339" s="19" t="s">
        <v>1095</v>
      </c>
      <c r="B339" s="19" t="s">
        <v>1289</v>
      </c>
      <c r="C339" s="8" t="s">
        <v>1097</v>
      </c>
      <c r="D339" s="8" t="s">
        <v>1290</v>
      </c>
      <c r="E339" s="8" t="s">
        <v>1291</v>
      </c>
      <c r="F339" s="8" t="s">
        <v>1097</v>
      </c>
      <c r="G339" s="8" t="s">
        <v>1099</v>
      </c>
      <c r="H339" s="8" t="s">
        <v>7</v>
      </c>
      <c r="I339" s="8" t="s">
        <v>1292</v>
      </c>
      <c r="J339" s="9">
        <v>244</v>
      </c>
      <c r="K339" s="9">
        <v>113</v>
      </c>
      <c r="L339" s="9">
        <v>37</v>
      </c>
      <c r="M339" s="10">
        <f t="shared" si="10"/>
        <v>0.46311475409836067</v>
      </c>
      <c r="N339" s="10">
        <f t="shared" si="11"/>
        <v>0.15163934426229508</v>
      </c>
      <c r="O339" s="10">
        <v>0.61475409836065575</v>
      </c>
    </row>
    <row r="340" spans="1:15" x14ac:dyDescent="0.2">
      <c r="A340" s="19" t="s">
        <v>1095</v>
      </c>
      <c r="B340" s="19" t="s">
        <v>1293</v>
      </c>
      <c r="C340" s="8" t="s">
        <v>1097</v>
      </c>
      <c r="D340" s="8" t="s">
        <v>1294</v>
      </c>
      <c r="E340" s="8" t="s">
        <v>1295</v>
      </c>
      <c r="F340" s="8" t="s">
        <v>1097</v>
      </c>
      <c r="G340" s="8" t="s">
        <v>1099</v>
      </c>
      <c r="H340" s="8" t="s">
        <v>7</v>
      </c>
      <c r="I340" s="8" t="s">
        <v>1296</v>
      </c>
      <c r="J340" s="9">
        <v>454</v>
      </c>
      <c r="K340" s="9">
        <v>412</v>
      </c>
      <c r="L340" s="9">
        <v>30</v>
      </c>
      <c r="M340" s="10">
        <f t="shared" si="10"/>
        <v>0.90748898678414092</v>
      </c>
      <c r="N340" s="10">
        <f t="shared" si="11"/>
        <v>6.6079295154185022E-2</v>
      </c>
      <c r="O340" s="10">
        <v>0.97356828193832601</v>
      </c>
    </row>
    <row r="341" spans="1:15" x14ac:dyDescent="0.2">
      <c r="A341" s="19" t="s">
        <v>1095</v>
      </c>
      <c r="B341" s="19" t="s">
        <v>1297</v>
      </c>
      <c r="C341" s="8" t="s">
        <v>1097</v>
      </c>
      <c r="D341" s="8" t="s">
        <v>1298</v>
      </c>
      <c r="E341" s="8" t="s">
        <v>1299</v>
      </c>
      <c r="F341" s="8" t="s">
        <v>1097</v>
      </c>
      <c r="G341" s="8" t="s">
        <v>1099</v>
      </c>
      <c r="H341" s="8" t="s">
        <v>7</v>
      </c>
      <c r="I341" s="8" t="s">
        <v>1300</v>
      </c>
      <c r="J341" s="9">
        <v>283</v>
      </c>
      <c r="K341" s="9">
        <v>216</v>
      </c>
      <c r="L341" s="9">
        <v>39</v>
      </c>
      <c r="M341" s="10">
        <f t="shared" si="10"/>
        <v>0.76325088339222613</v>
      </c>
      <c r="N341" s="10">
        <f t="shared" si="11"/>
        <v>0.13780918727915195</v>
      </c>
      <c r="O341" s="10">
        <v>0.90106007067137805</v>
      </c>
    </row>
    <row r="342" spans="1:15" x14ac:dyDescent="0.2">
      <c r="A342" s="19" t="s">
        <v>1095</v>
      </c>
      <c r="B342" s="19" t="s">
        <v>1301</v>
      </c>
      <c r="C342" s="8" t="s">
        <v>1097</v>
      </c>
      <c r="D342" s="8" t="s">
        <v>1302</v>
      </c>
      <c r="E342" s="8" t="s">
        <v>1303</v>
      </c>
      <c r="F342" s="8" t="s">
        <v>1097</v>
      </c>
      <c r="G342" s="8" t="s">
        <v>1099</v>
      </c>
      <c r="H342" s="8" t="s">
        <v>7</v>
      </c>
      <c r="I342" s="8" t="s">
        <v>1304</v>
      </c>
      <c r="J342" s="9">
        <v>445</v>
      </c>
      <c r="K342" s="9">
        <v>144</v>
      </c>
      <c r="L342" s="9">
        <v>43</v>
      </c>
      <c r="M342" s="10">
        <f t="shared" si="10"/>
        <v>0.32359550561797751</v>
      </c>
      <c r="N342" s="10">
        <f t="shared" si="11"/>
        <v>9.662921348314607E-2</v>
      </c>
      <c r="O342" s="10">
        <v>0.42022471910112358</v>
      </c>
    </row>
    <row r="343" spans="1:15" x14ac:dyDescent="0.2">
      <c r="A343" s="19" t="s">
        <v>1095</v>
      </c>
      <c r="B343" s="19" t="s">
        <v>1305</v>
      </c>
      <c r="C343" s="8" t="s">
        <v>1097</v>
      </c>
      <c r="D343" s="8" t="s">
        <v>1306</v>
      </c>
      <c r="E343" s="8" t="s">
        <v>1307</v>
      </c>
      <c r="F343" s="8" t="s">
        <v>1097</v>
      </c>
      <c r="G343" s="8" t="s">
        <v>1099</v>
      </c>
      <c r="H343" s="8" t="s">
        <v>7</v>
      </c>
      <c r="I343" s="8" t="s">
        <v>1308</v>
      </c>
      <c r="J343" s="9">
        <v>242</v>
      </c>
      <c r="K343" s="9">
        <v>107</v>
      </c>
      <c r="L343" s="9">
        <v>24</v>
      </c>
      <c r="M343" s="10">
        <f t="shared" si="10"/>
        <v>0.44214876033057854</v>
      </c>
      <c r="N343" s="10">
        <f t="shared" si="11"/>
        <v>9.9173553719008267E-2</v>
      </c>
      <c r="O343" s="10">
        <v>0.54132231404958675</v>
      </c>
    </row>
    <row r="344" spans="1:15" x14ac:dyDescent="0.2">
      <c r="A344" s="19" t="s">
        <v>1095</v>
      </c>
      <c r="B344" s="19" t="s">
        <v>1309</v>
      </c>
      <c r="C344" s="8" t="s">
        <v>1097</v>
      </c>
      <c r="D344" s="8" t="s">
        <v>1310</v>
      </c>
      <c r="E344" s="8" t="s">
        <v>1311</v>
      </c>
      <c r="F344" s="8" t="s">
        <v>1097</v>
      </c>
      <c r="G344" s="8" t="s">
        <v>1099</v>
      </c>
      <c r="H344" s="8" t="s">
        <v>7</v>
      </c>
      <c r="I344" s="8" t="s">
        <v>1312</v>
      </c>
      <c r="J344" s="9">
        <v>609</v>
      </c>
      <c r="K344" s="9">
        <v>213</v>
      </c>
      <c r="L344" s="9">
        <v>90</v>
      </c>
      <c r="M344" s="10">
        <f t="shared" si="10"/>
        <v>0.34975369458128081</v>
      </c>
      <c r="N344" s="10">
        <f t="shared" si="11"/>
        <v>0.14778325123152711</v>
      </c>
      <c r="O344" s="10">
        <v>0.49753694581280788</v>
      </c>
    </row>
    <row r="345" spans="1:15" x14ac:dyDescent="0.2">
      <c r="A345" s="19" t="s">
        <v>1095</v>
      </c>
      <c r="B345" s="19" t="s">
        <v>1313</v>
      </c>
      <c r="C345" s="8" t="s">
        <v>1097</v>
      </c>
      <c r="D345" s="8" t="s">
        <v>1314</v>
      </c>
      <c r="E345" s="8" t="s">
        <v>1315</v>
      </c>
      <c r="F345" s="8" t="s">
        <v>1097</v>
      </c>
      <c r="G345" s="8" t="s">
        <v>1099</v>
      </c>
      <c r="H345" s="8" t="s">
        <v>7</v>
      </c>
      <c r="I345" s="8" t="s">
        <v>1316</v>
      </c>
      <c r="J345" s="9">
        <v>393</v>
      </c>
      <c r="K345" s="9">
        <v>309</v>
      </c>
      <c r="L345" s="9">
        <v>39</v>
      </c>
      <c r="M345" s="10">
        <f t="shared" si="10"/>
        <v>0.7862595419847328</v>
      </c>
      <c r="N345" s="10">
        <f t="shared" si="11"/>
        <v>9.9236641221374045E-2</v>
      </c>
      <c r="O345" s="10">
        <v>0.8854961832061069</v>
      </c>
    </row>
    <row r="346" spans="1:15" x14ac:dyDescent="0.2">
      <c r="A346" s="19" t="s">
        <v>1095</v>
      </c>
      <c r="B346" s="19" t="s">
        <v>1317</v>
      </c>
      <c r="C346" s="8" t="s">
        <v>1097</v>
      </c>
      <c r="D346" s="8" t="s">
        <v>1318</v>
      </c>
      <c r="E346" s="8" t="s">
        <v>1319</v>
      </c>
      <c r="F346" s="8" t="s">
        <v>1097</v>
      </c>
      <c r="G346" s="8" t="s">
        <v>1099</v>
      </c>
      <c r="H346" s="8" t="s">
        <v>7</v>
      </c>
      <c r="I346" s="8" t="s">
        <v>1320</v>
      </c>
      <c r="J346" s="9">
        <v>468</v>
      </c>
      <c r="K346" s="9">
        <v>379</v>
      </c>
      <c r="L346" s="9">
        <v>50</v>
      </c>
      <c r="M346" s="10">
        <f t="shared" si="10"/>
        <v>0.80982905982905984</v>
      </c>
      <c r="N346" s="10">
        <f t="shared" si="11"/>
        <v>0.10683760683760683</v>
      </c>
      <c r="O346" s="10">
        <v>0.91666666666666663</v>
      </c>
    </row>
    <row r="347" spans="1:15" x14ac:dyDescent="0.2">
      <c r="A347" s="19" t="s">
        <v>1095</v>
      </c>
      <c r="B347" s="19" t="s">
        <v>1321</v>
      </c>
      <c r="C347" s="8" t="s">
        <v>1097</v>
      </c>
      <c r="D347" s="8" t="s">
        <v>1322</v>
      </c>
      <c r="E347" s="8" t="s">
        <v>1323</v>
      </c>
      <c r="F347" s="8" t="s">
        <v>1097</v>
      </c>
      <c r="G347" s="8" t="s">
        <v>1099</v>
      </c>
      <c r="H347" s="8" t="s">
        <v>7</v>
      </c>
      <c r="I347" s="8" t="s">
        <v>1324</v>
      </c>
      <c r="J347" s="9">
        <v>738</v>
      </c>
      <c r="K347" s="9">
        <v>329</v>
      </c>
      <c r="L347" s="9">
        <v>83</v>
      </c>
      <c r="M347" s="10">
        <f t="shared" si="10"/>
        <v>0.44579945799457993</v>
      </c>
      <c r="N347" s="10">
        <f t="shared" si="11"/>
        <v>0.11246612466124661</v>
      </c>
      <c r="O347" s="10">
        <v>0.5582655826558266</v>
      </c>
    </row>
    <row r="348" spans="1:15" x14ac:dyDescent="0.2">
      <c r="A348" s="19" t="s">
        <v>1095</v>
      </c>
      <c r="B348" s="19" t="s">
        <v>1325</v>
      </c>
      <c r="C348" s="8" t="s">
        <v>1097</v>
      </c>
      <c r="D348" s="8" t="s">
        <v>1326</v>
      </c>
      <c r="E348" s="8" t="s">
        <v>1327</v>
      </c>
      <c r="F348" s="8" t="s">
        <v>1097</v>
      </c>
      <c r="G348" s="8" t="s">
        <v>1099</v>
      </c>
      <c r="H348" s="8" t="s">
        <v>7</v>
      </c>
      <c r="I348" s="8" t="s">
        <v>1328</v>
      </c>
      <c r="J348" s="9">
        <v>683</v>
      </c>
      <c r="K348" s="9">
        <v>618</v>
      </c>
      <c r="L348" s="9">
        <v>33</v>
      </c>
      <c r="M348" s="10">
        <f t="shared" si="10"/>
        <v>0.90483162518301608</v>
      </c>
      <c r="N348" s="10">
        <f t="shared" si="11"/>
        <v>4.8316251830161056E-2</v>
      </c>
      <c r="O348" s="10">
        <v>0.95314787701317716</v>
      </c>
    </row>
    <row r="349" spans="1:15" x14ac:dyDescent="0.2">
      <c r="A349" s="19" t="s">
        <v>1095</v>
      </c>
      <c r="B349" s="19" t="s">
        <v>1329</v>
      </c>
      <c r="C349" s="8" t="s">
        <v>1097</v>
      </c>
      <c r="D349" s="8" t="s">
        <v>1330</v>
      </c>
      <c r="E349" s="8" t="s">
        <v>1331</v>
      </c>
      <c r="F349" s="8" t="s">
        <v>1097</v>
      </c>
      <c r="G349" s="8" t="s">
        <v>1099</v>
      </c>
      <c r="H349" s="8" t="s">
        <v>7</v>
      </c>
      <c r="I349" s="8" t="s">
        <v>1332</v>
      </c>
      <c r="J349" s="9">
        <v>584</v>
      </c>
      <c r="K349" s="9">
        <v>386</v>
      </c>
      <c r="L349" s="9">
        <v>80</v>
      </c>
      <c r="M349" s="10">
        <f t="shared" si="10"/>
        <v>0.66095890410958902</v>
      </c>
      <c r="N349" s="10">
        <f t="shared" si="11"/>
        <v>0.13698630136986301</v>
      </c>
      <c r="O349" s="10">
        <v>0.79794520547945202</v>
      </c>
    </row>
    <row r="350" spans="1:15" x14ac:dyDescent="0.2">
      <c r="A350" s="19" t="s">
        <v>1095</v>
      </c>
      <c r="B350" s="19" t="s">
        <v>1333</v>
      </c>
      <c r="C350" s="8" t="s">
        <v>1097</v>
      </c>
      <c r="D350" s="8" t="s">
        <v>1334</v>
      </c>
      <c r="E350" s="8" t="s">
        <v>1335</v>
      </c>
      <c r="F350" s="8" t="s">
        <v>1097</v>
      </c>
      <c r="G350" s="8" t="s">
        <v>1099</v>
      </c>
      <c r="H350" s="8" t="s">
        <v>7</v>
      </c>
      <c r="I350" s="8" t="s">
        <v>1336</v>
      </c>
      <c r="J350" s="9">
        <v>541</v>
      </c>
      <c r="K350" s="9">
        <v>459</v>
      </c>
      <c r="L350" s="9">
        <v>59</v>
      </c>
      <c r="M350" s="10">
        <f t="shared" si="10"/>
        <v>0.84842883548983361</v>
      </c>
      <c r="N350" s="10">
        <f t="shared" si="11"/>
        <v>0.10905730129390019</v>
      </c>
      <c r="O350" s="10">
        <v>0.95748613678373384</v>
      </c>
    </row>
    <row r="351" spans="1:15" x14ac:dyDescent="0.2">
      <c r="A351" s="19" t="s">
        <v>1095</v>
      </c>
      <c r="B351" s="19" t="s">
        <v>1337</v>
      </c>
      <c r="C351" s="8" t="s">
        <v>1097</v>
      </c>
      <c r="D351" s="8" t="s">
        <v>1338</v>
      </c>
      <c r="E351" s="8" t="s">
        <v>1339</v>
      </c>
      <c r="F351" s="8" t="s">
        <v>1097</v>
      </c>
      <c r="G351" s="8" t="s">
        <v>1099</v>
      </c>
      <c r="H351" s="8" t="s">
        <v>7</v>
      </c>
      <c r="I351" s="8" t="s">
        <v>1340</v>
      </c>
      <c r="J351" s="9">
        <v>234</v>
      </c>
      <c r="K351" s="9">
        <v>167</v>
      </c>
      <c r="L351" s="9">
        <v>30</v>
      </c>
      <c r="M351" s="10">
        <f t="shared" si="10"/>
        <v>0.71367521367521369</v>
      </c>
      <c r="N351" s="10">
        <f t="shared" si="11"/>
        <v>0.12820512820512819</v>
      </c>
      <c r="O351" s="10">
        <v>0.84188034188034189</v>
      </c>
    </row>
    <row r="352" spans="1:15" x14ac:dyDescent="0.2">
      <c r="A352" s="19" t="s">
        <v>1095</v>
      </c>
      <c r="B352" s="19" t="s">
        <v>1341</v>
      </c>
      <c r="C352" s="8" t="s">
        <v>1097</v>
      </c>
      <c r="D352" s="8" t="s">
        <v>1342</v>
      </c>
      <c r="E352" s="8" t="s">
        <v>1343</v>
      </c>
      <c r="F352" s="8" t="s">
        <v>1097</v>
      </c>
      <c r="G352" s="8" t="s">
        <v>1099</v>
      </c>
      <c r="H352" s="8" t="s">
        <v>7</v>
      </c>
      <c r="I352" s="8" t="s">
        <v>1344</v>
      </c>
      <c r="J352" s="9">
        <v>720</v>
      </c>
      <c r="K352" s="9">
        <v>488</v>
      </c>
      <c r="L352" s="9">
        <v>83</v>
      </c>
      <c r="M352" s="10">
        <f t="shared" si="10"/>
        <v>0.67777777777777781</v>
      </c>
      <c r="N352" s="10">
        <f t="shared" si="11"/>
        <v>0.11527777777777778</v>
      </c>
      <c r="O352" s="10">
        <v>0.79305555555555551</v>
      </c>
    </row>
    <row r="353" spans="1:15" x14ac:dyDescent="0.2">
      <c r="A353" s="19" t="s">
        <v>1095</v>
      </c>
      <c r="B353" s="19" t="s">
        <v>1345</v>
      </c>
      <c r="C353" s="8" t="s">
        <v>1097</v>
      </c>
      <c r="D353" s="8" t="s">
        <v>1346</v>
      </c>
      <c r="E353" s="8" t="s">
        <v>1347</v>
      </c>
      <c r="F353" s="8" t="s">
        <v>1097</v>
      </c>
      <c r="G353" s="8" t="s">
        <v>1099</v>
      </c>
      <c r="H353" s="8" t="s">
        <v>7</v>
      </c>
      <c r="I353" s="8" t="s">
        <v>1348</v>
      </c>
      <c r="J353" s="9">
        <v>527</v>
      </c>
      <c r="K353" s="9">
        <v>158</v>
      </c>
      <c r="L353" s="9">
        <v>56</v>
      </c>
      <c r="M353" s="10">
        <f t="shared" si="10"/>
        <v>0.29981024667931688</v>
      </c>
      <c r="N353" s="10">
        <f t="shared" si="11"/>
        <v>0.10626185958254269</v>
      </c>
      <c r="O353" s="10">
        <v>0.40607210626185958</v>
      </c>
    </row>
    <row r="354" spans="1:15" x14ac:dyDescent="0.2">
      <c r="A354" s="19" t="s">
        <v>1095</v>
      </c>
      <c r="B354" s="19" t="s">
        <v>1349</v>
      </c>
      <c r="C354" s="8" t="s">
        <v>1097</v>
      </c>
      <c r="D354" s="8" t="s">
        <v>1350</v>
      </c>
      <c r="E354" s="8" t="s">
        <v>1351</v>
      </c>
      <c r="F354" s="8" t="s">
        <v>1097</v>
      </c>
      <c r="G354" s="8" t="s">
        <v>1099</v>
      </c>
      <c r="H354" s="8" t="s">
        <v>7</v>
      </c>
      <c r="I354" s="8" t="s">
        <v>1352</v>
      </c>
      <c r="J354" s="9">
        <v>611</v>
      </c>
      <c r="K354" s="9">
        <v>326</v>
      </c>
      <c r="L354" s="9">
        <v>76</v>
      </c>
      <c r="M354" s="10">
        <f t="shared" si="10"/>
        <v>0.53355155482815053</v>
      </c>
      <c r="N354" s="10">
        <f t="shared" si="11"/>
        <v>0.12438625204582651</v>
      </c>
      <c r="O354" s="10">
        <v>0.65793780687397707</v>
      </c>
    </row>
    <row r="355" spans="1:15" x14ac:dyDescent="0.2">
      <c r="A355" s="19" t="s">
        <v>1095</v>
      </c>
      <c r="B355" s="19" t="s">
        <v>1353</v>
      </c>
      <c r="C355" s="8" t="s">
        <v>1097</v>
      </c>
      <c r="D355" s="8" t="s">
        <v>1354</v>
      </c>
      <c r="E355" s="8" t="s">
        <v>1355</v>
      </c>
      <c r="F355" s="8" t="s">
        <v>1097</v>
      </c>
      <c r="G355" s="8" t="s">
        <v>1099</v>
      </c>
      <c r="H355" s="8" t="s">
        <v>7</v>
      </c>
      <c r="I355" s="8" t="s">
        <v>1356</v>
      </c>
      <c r="J355" s="9">
        <v>679</v>
      </c>
      <c r="K355" s="9">
        <v>526</v>
      </c>
      <c r="L355" s="9">
        <v>61</v>
      </c>
      <c r="M355" s="10">
        <f t="shared" si="10"/>
        <v>0.77466863033873345</v>
      </c>
      <c r="N355" s="10">
        <f t="shared" si="11"/>
        <v>8.98379970544919E-2</v>
      </c>
      <c r="O355" s="10">
        <v>0.86450662739322537</v>
      </c>
    </row>
    <row r="356" spans="1:15" x14ac:dyDescent="0.2">
      <c r="A356" s="19" t="s">
        <v>1095</v>
      </c>
      <c r="B356" s="19" t="s">
        <v>1357</v>
      </c>
      <c r="C356" s="8" t="s">
        <v>1097</v>
      </c>
      <c r="D356" s="8" t="s">
        <v>1358</v>
      </c>
      <c r="E356" s="8" t="s">
        <v>1359</v>
      </c>
      <c r="F356" s="8" t="s">
        <v>1097</v>
      </c>
      <c r="G356" s="8" t="s">
        <v>1099</v>
      </c>
      <c r="H356" s="8" t="s">
        <v>7</v>
      </c>
      <c r="I356" s="8" t="s">
        <v>1360</v>
      </c>
      <c r="J356" s="9">
        <v>632</v>
      </c>
      <c r="K356" s="9">
        <v>323</v>
      </c>
      <c r="L356" s="9">
        <v>82</v>
      </c>
      <c r="M356" s="10">
        <f t="shared" si="10"/>
        <v>0.51107594936708856</v>
      </c>
      <c r="N356" s="10">
        <f t="shared" si="11"/>
        <v>0.12974683544303797</v>
      </c>
      <c r="O356" s="10">
        <v>0.64082278481012656</v>
      </c>
    </row>
    <row r="357" spans="1:15" x14ac:dyDescent="0.2">
      <c r="A357" s="19" t="s">
        <v>1095</v>
      </c>
      <c r="B357" s="19" t="s">
        <v>1361</v>
      </c>
      <c r="C357" s="8" t="s">
        <v>1097</v>
      </c>
      <c r="D357" s="8" t="s">
        <v>1362</v>
      </c>
      <c r="E357" s="8" t="s">
        <v>1363</v>
      </c>
      <c r="F357" s="8" t="s">
        <v>1097</v>
      </c>
      <c r="G357" s="8" t="s">
        <v>1099</v>
      </c>
      <c r="H357" s="8" t="s">
        <v>7</v>
      </c>
      <c r="I357" s="8" t="s">
        <v>1364</v>
      </c>
      <c r="J357" s="9">
        <v>843</v>
      </c>
      <c r="K357" s="9">
        <v>493</v>
      </c>
      <c r="L357" s="9">
        <v>101</v>
      </c>
      <c r="M357" s="10">
        <f t="shared" si="10"/>
        <v>0.58481613285883749</v>
      </c>
      <c r="N357" s="10">
        <f t="shared" si="11"/>
        <v>0.11981020166073547</v>
      </c>
      <c r="O357" s="10">
        <v>0.70462633451957291</v>
      </c>
    </row>
    <row r="358" spans="1:15" x14ac:dyDescent="0.2">
      <c r="A358" s="19" t="s">
        <v>1095</v>
      </c>
      <c r="B358" s="19" t="s">
        <v>1365</v>
      </c>
      <c r="C358" s="8" t="s">
        <v>1097</v>
      </c>
      <c r="D358" s="8" t="s">
        <v>1366</v>
      </c>
      <c r="E358" s="8" t="s">
        <v>1367</v>
      </c>
      <c r="F358" s="8" t="s">
        <v>1097</v>
      </c>
      <c r="G358" s="8" t="s">
        <v>1099</v>
      </c>
      <c r="H358" s="8" t="s">
        <v>7</v>
      </c>
      <c r="I358" s="8" t="s">
        <v>1368</v>
      </c>
      <c r="J358" s="9">
        <v>457</v>
      </c>
      <c r="K358" s="9">
        <v>385</v>
      </c>
      <c r="L358" s="9">
        <v>44</v>
      </c>
      <c r="M358" s="10">
        <f t="shared" si="10"/>
        <v>0.84245076586433265</v>
      </c>
      <c r="N358" s="10">
        <f t="shared" si="11"/>
        <v>9.6280087527352301E-2</v>
      </c>
      <c r="O358" s="10">
        <v>0.93873085339168494</v>
      </c>
    </row>
    <row r="359" spans="1:15" x14ac:dyDescent="0.2">
      <c r="A359" s="19" t="s">
        <v>1095</v>
      </c>
      <c r="B359" s="19" t="s">
        <v>1369</v>
      </c>
      <c r="C359" s="8" t="s">
        <v>1097</v>
      </c>
      <c r="D359" s="8" t="s">
        <v>1370</v>
      </c>
      <c r="E359" s="8" t="s">
        <v>1371</v>
      </c>
      <c r="F359" s="8" t="s">
        <v>1097</v>
      </c>
      <c r="G359" s="8" t="s">
        <v>1099</v>
      </c>
      <c r="H359" s="8" t="s">
        <v>7</v>
      </c>
      <c r="I359" s="8" t="s">
        <v>1372</v>
      </c>
      <c r="J359" s="9">
        <v>375</v>
      </c>
      <c r="K359" s="9">
        <v>327</v>
      </c>
      <c r="L359" s="9">
        <v>18</v>
      </c>
      <c r="M359" s="10">
        <f t="shared" si="10"/>
        <v>0.872</v>
      </c>
      <c r="N359" s="10">
        <f t="shared" si="11"/>
        <v>4.8000000000000001E-2</v>
      </c>
      <c r="O359" s="10">
        <v>0.92</v>
      </c>
    </row>
    <row r="360" spans="1:15" x14ac:dyDescent="0.2">
      <c r="A360" s="19" t="s">
        <v>1095</v>
      </c>
      <c r="B360" s="19" t="s">
        <v>1373</v>
      </c>
      <c r="C360" s="8" t="s">
        <v>1097</v>
      </c>
      <c r="D360" s="8" t="s">
        <v>1374</v>
      </c>
      <c r="E360" s="8" t="s">
        <v>1375</v>
      </c>
      <c r="F360" s="8" t="s">
        <v>1097</v>
      </c>
      <c r="G360" s="8" t="s">
        <v>1099</v>
      </c>
      <c r="H360" s="8" t="s">
        <v>7</v>
      </c>
      <c r="I360" s="8" t="s">
        <v>1376</v>
      </c>
      <c r="J360" s="9">
        <v>584</v>
      </c>
      <c r="K360" s="9">
        <v>418</v>
      </c>
      <c r="L360" s="9">
        <v>44</v>
      </c>
      <c r="M360" s="10">
        <f t="shared" si="10"/>
        <v>0.71575342465753422</v>
      </c>
      <c r="N360" s="10">
        <f t="shared" si="11"/>
        <v>7.5342465753424653E-2</v>
      </c>
      <c r="O360" s="10">
        <v>0.79109589041095896</v>
      </c>
    </row>
    <row r="361" spans="1:15" x14ac:dyDescent="0.2">
      <c r="A361" s="19" t="s">
        <v>1095</v>
      </c>
      <c r="B361" s="19" t="s">
        <v>1377</v>
      </c>
      <c r="C361" s="8" t="s">
        <v>1097</v>
      </c>
      <c r="D361" s="8" t="s">
        <v>1378</v>
      </c>
      <c r="E361" s="8" t="s">
        <v>1379</v>
      </c>
      <c r="F361" s="8" t="s">
        <v>1097</v>
      </c>
      <c r="G361" s="8" t="s">
        <v>1099</v>
      </c>
      <c r="H361" s="8" t="s">
        <v>7</v>
      </c>
      <c r="I361" s="8" t="s">
        <v>1380</v>
      </c>
      <c r="J361" s="9">
        <v>600</v>
      </c>
      <c r="K361" s="9">
        <v>232</v>
      </c>
      <c r="L361" s="9">
        <v>75</v>
      </c>
      <c r="M361" s="10">
        <f t="shared" si="10"/>
        <v>0.38666666666666666</v>
      </c>
      <c r="N361" s="10">
        <f t="shared" si="11"/>
        <v>0.125</v>
      </c>
      <c r="O361" s="10">
        <v>0.51166666666666671</v>
      </c>
    </row>
    <row r="362" spans="1:15" x14ac:dyDescent="0.2">
      <c r="A362" s="19" t="s">
        <v>1095</v>
      </c>
      <c r="B362" s="19" t="s">
        <v>1381</v>
      </c>
      <c r="C362" s="8" t="s">
        <v>1097</v>
      </c>
      <c r="D362" s="8" t="s">
        <v>1382</v>
      </c>
      <c r="E362" s="8" t="s">
        <v>1383</v>
      </c>
      <c r="F362" s="8" t="s">
        <v>1097</v>
      </c>
      <c r="G362" s="8" t="s">
        <v>1099</v>
      </c>
      <c r="H362" s="8" t="s">
        <v>7</v>
      </c>
      <c r="I362" s="8" t="s">
        <v>1384</v>
      </c>
      <c r="J362" s="9">
        <v>624</v>
      </c>
      <c r="K362" s="9">
        <v>362</v>
      </c>
      <c r="L362" s="9">
        <v>90</v>
      </c>
      <c r="M362" s="10">
        <f t="shared" si="10"/>
        <v>0.58012820512820518</v>
      </c>
      <c r="N362" s="10">
        <f t="shared" si="11"/>
        <v>0.14423076923076922</v>
      </c>
      <c r="O362" s="10">
        <v>0.72435897435897434</v>
      </c>
    </row>
    <row r="363" spans="1:15" x14ac:dyDescent="0.2">
      <c r="A363" s="19" t="s">
        <v>1095</v>
      </c>
      <c r="B363" s="19" t="s">
        <v>1385</v>
      </c>
      <c r="C363" s="8" t="s">
        <v>1097</v>
      </c>
      <c r="D363" s="8" t="s">
        <v>1386</v>
      </c>
      <c r="E363" s="8" t="s">
        <v>1387</v>
      </c>
      <c r="F363" s="8" t="s">
        <v>1097</v>
      </c>
      <c r="G363" s="8" t="s">
        <v>1099</v>
      </c>
      <c r="H363" s="8" t="s">
        <v>7</v>
      </c>
      <c r="I363" s="8" t="s">
        <v>1388</v>
      </c>
      <c r="J363" s="9">
        <v>604</v>
      </c>
      <c r="K363" s="9">
        <v>496</v>
      </c>
      <c r="L363" s="9">
        <v>44</v>
      </c>
      <c r="M363" s="10">
        <f t="shared" si="10"/>
        <v>0.82119205298013243</v>
      </c>
      <c r="N363" s="10">
        <f t="shared" si="11"/>
        <v>7.2847682119205295E-2</v>
      </c>
      <c r="O363" s="10">
        <v>0.89403973509933776</v>
      </c>
    </row>
    <row r="364" spans="1:15" x14ac:dyDescent="0.2">
      <c r="A364" s="19" t="s">
        <v>1095</v>
      </c>
      <c r="B364" s="19" t="s">
        <v>1389</v>
      </c>
      <c r="C364" s="8" t="s">
        <v>1097</v>
      </c>
      <c r="D364" s="8" t="s">
        <v>1390</v>
      </c>
      <c r="E364" s="8" t="s">
        <v>1391</v>
      </c>
      <c r="F364" s="8" t="s">
        <v>1097</v>
      </c>
      <c r="G364" s="8" t="s">
        <v>1099</v>
      </c>
      <c r="H364" s="8" t="s">
        <v>7</v>
      </c>
      <c r="I364" s="8" t="s">
        <v>1392</v>
      </c>
      <c r="J364" s="9">
        <v>755</v>
      </c>
      <c r="K364" s="9">
        <v>319</v>
      </c>
      <c r="L364" s="9">
        <v>70</v>
      </c>
      <c r="M364" s="10">
        <f t="shared" si="10"/>
        <v>0.42251655629139073</v>
      </c>
      <c r="N364" s="10">
        <f t="shared" si="11"/>
        <v>9.2715231788079472E-2</v>
      </c>
      <c r="O364" s="10">
        <v>0.51523178807947023</v>
      </c>
    </row>
    <row r="365" spans="1:15" x14ac:dyDescent="0.2">
      <c r="A365" s="19" t="s">
        <v>1095</v>
      </c>
      <c r="B365" s="19" t="s">
        <v>1393</v>
      </c>
      <c r="C365" s="8" t="s">
        <v>1097</v>
      </c>
      <c r="D365" s="8" t="s">
        <v>1394</v>
      </c>
      <c r="E365" s="8" t="s">
        <v>1395</v>
      </c>
      <c r="F365" s="8" t="s">
        <v>1097</v>
      </c>
      <c r="G365" s="8" t="s">
        <v>1099</v>
      </c>
      <c r="H365" s="8" t="s">
        <v>7</v>
      </c>
      <c r="I365" s="8" t="s">
        <v>1396</v>
      </c>
      <c r="J365" s="9">
        <v>868</v>
      </c>
      <c r="K365" s="9">
        <v>303</v>
      </c>
      <c r="L365" s="9">
        <v>86</v>
      </c>
      <c r="M365" s="10">
        <f t="shared" si="10"/>
        <v>0.3490783410138249</v>
      </c>
      <c r="N365" s="10">
        <f t="shared" si="11"/>
        <v>9.9078341013824886E-2</v>
      </c>
      <c r="O365" s="10">
        <v>0.44815668202764974</v>
      </c>
    </row>
    <row r="366" spans="1:15" x14ac:dyDescent="0.2">
      <c r="A366" s="19" t="s">
        <v>1095</v>
      </c>
      <c r="B366" s="19" t="s">
        <v>1397</v>
      </c>
      <c r="C366" s="8" t="s">
        <v>1097</v>
      </c>
      <c r="D366" s="8" t="s">
        <v>1398</v>
      </c>
      <c r="E366" s="8" t="s">
        <v>1399</v>
      </c>
      <c r="F366" s="8" t="s">
        <v>1097</v>
      </c>
      <c r="G366" s="8" t="s">
        <v>1099</v>
      </c>
      <c r="H366" s="8" t="s">
        <v>7</v>
      </c>
      <c r="I366" s="8" t="s">
        <v>1400</v>
      </c>
      <c r="J366" s="9">
        <v>754</v>
      </c>
      <c r="K366" s="9">
        <v>519</v>
      </c>
      <c r="L366" s="9">
        <v>98</v>
      </c>
      <c r="M366" s="10">
        <f t="shared" si="10"/>
        <v>0.68832891246684347</v>
      </c>
      <c r="N366" s="10">
        <f t="shared" si="11"/>
        <v>0.129973474801061</v>
      </c>
      <c r="O366" s="10">
        <v>0.8183023872679045</v>
      </c>
    </row>
    <row r="367" spans="1:15" x14ac:dyDescent="0.2">
      <c r="A367" s="19" t="s">
        <v>1095</v>
      </c>
      <c r="B367" s="19" t="s">
        <v>1401</v>
      </c>
      <c r="C367" s="8" t="s">
        <v>1097</v>
      </c>
      <c r="D367" s="8" t="s">
        <v>1402</v>
      </c>
      <c r="E367" s="8" t="s">
        <v>1403</v>
      </c>
      <c r="F367" s="8" t="s">
        <v>1097</v>
      </c>
      <c r="G367" s="8" t="s">
        <v>1099</v>
      </c>
      <c r="H367" s="8" t="s">
        <v>7</v>
      </c>
      <c r="I367" s="8" t="s">
        <v>1404</v>
      </c>
      <c r="J367" s="9">
        <v>2269</v>
      </c>
      <c r="K367" s="9">
        <v>1220</v>
      </c>
      <c r="L367" s="9">
        <v>185</v>
      </c>
      <c r="M367" s="10">
        <f t="shared" si="10"/>
        <v>0.53768179814896433</v>
      </c>
      <c r="N367" s="10">
        <f t="shared" si="11"/>
        <v>8.153371529308065E-2</v>
      </c>
      <c r="O367" s="10">
        <v>0.61921551344204495</v>
      </c>
    </row>
    <row r="368" spans="1:15" x14ac:dyDescent="0.2">
      <c r="A368" s="19" t="s">
        <v>1095</v>
      </c>
      <c r="B368" s="19" t="s">
        <v>1405</v>
      </c>
      <c r="C368" s="8" t="s">
        <v>1097</v>
      </c>
      <c r="D368" s="8" t="s">
        <v>1406</v>
      </c>
      <c r="E368" s="8" t="s">
        <v>1407</v>
      </c>
      <c r="F368" s="8" t="s">
        <v>1097</v>
      </c>
      <c r="G368" s="8" t="s">
        <v>1099</v>
      </c>
      <c r="H368" s="8" t="s">
        <v>7</v>
      </c>
      <c r="I368" s="8" t="s">
        <v>1408</v>
      </c>
      <c r="J368" s="9">
        <v>122</v>
      </c>
      <c r="K368" s="9">
        <v>79</v>
      </c>
      <c r="L368" s="9">
        <v>11</v>
      </c>
      <c r="M368" s="10">
        <f t="shared" si="10"/>
        <v>0.64754098360655743</v>
      </c>
      <c r="N368" s="10">
        <f t="shared" si="11"/>
        <v>9.0163934426229511E-2</v>
      </c>
      <c r="O368" s="10">
        <v>0.73770491803278693</v>
      </c>
    </row>
    <row r="369" spans="1:15" x14ac:dyDescent="0.2">
      <c r="A369" s="19" t="s">
        <v>1095</v>
      </c>
      <c r="B369" s="19" t="s">
        <v>1409</v>
      </c>
      <c r="C369" s="8" t="s">
        <v>1097</v>
      </c>
      <c r="D369" s="8" t="s">
        <v>1410</v>
      </c>
      <c r="E369" s="8" t="s">
        <v>1411</v>
      </c>
      <c r="F369" s="8" t="s">
        <v>1097</v>
      </c>
      <c r="G369" s="8" t="s">
        <v>1099</v>
      </c>
      <c r="H369" s="8" t="s">
        <v>7</v>
      </c>
      <c r="I369" s="8" t="s">
        <v>1412</v>
      </c>
      <c r="J369" s="9">
        <v>1869</v>
      </c>
      <c r="K369" s="9">
        <v>1278</v>
      </c>
      <c r="L369" s="9">
        <v>147</v>
      </c>
      <c r="M369" s="10">
        <f t="shared" si="10"/>
        <v>0.6837881219903692</v>
      </c>
      <c r="N369" s="10">
        <f t="shared" si="11"/>
        <v>7.8651685393258425E-2</v>
      </c>
      <c r="O369" s="10">
        <v>0.7624398073836276</v>
      </c>
    </row>
    <row r="370" spans="1:15" x14ac:dyDescent="0.2">
      <c r="A370" s="19" t="s">
        <v>1095</v>
      </c>
      <c r="B370" s="19" t="s">
        <v>1413</v>
      </c>
      <c r="C370" s="8" t="s">
        <v>1097</v>
      </c>
      <c r="D370" s="8" t="s">
        <v>1414</v>
      </c>
      <c r="E370" s="8" t="s">
        <v>1415</v>
      </c>
      <c r="F370" s="8" t="s">
        <v>1097</v>
      </c>
      <c r="G370" s="8" t="s">
        <v>1099</v>
      </c>
      <c r="H370" s="8" t="s">
        <v>7</v>
      </c>
      <c r="I370" s="8" t="s">
        <v>1416</v>
      </c>
      <c r="J370" s="9">
        <v>1540</v>
      </c>
      <c r="K370" s="9">
        <v>888</v>
      </c>
      <c r="L370" s="9">
        <v>159</v>
      </c>
      <c r="M370" s="10">
        <f t="shared" si="10"/>
        <v>0.57662337662337659</v>
      </c>
      <c r="N370" s="10">
        <f t="shared" si="11"/>
        <v>0.10324675324675325</v>
      </c>
      <c r="O370" s="10">
        <v>0.67987012987012985</v>
      </c>
    </row>
    <row r="371" spans="1:15" x14ac:dyDescent="0.2">
      <c r="A371" s="19" t="s">
        <v>1095</v>
      </c>
      <c r="B371" s="19" t="s">
        <v>1417</v>
      </c>
      <c r="C371" s="8" t="s">
        <v>1097</v>
      </c>
      <c r="D371" s="8" t="s">
        <v>1418</v>
      </c>
      <c r="E371" s="8" t="s">
        <v>1419</v>
      </c>
      <c r="F371" s="8" t="s">
        <v>1097</v>
      </c>
      <c r="G371" s="8" t="s">
        <v>1099</v>
      </c>
      <c r="H371" s="8" t="s">
        <v>7</v>
      </c>
      <c r="I371" s="8" t="s">
        <v>1420</v>
      </c>
      <c r="J371" s="9">
        <v>1696</v>
      </c>
      <c r="K371" s="9">
        <v>941</v>
      </c>
      <c r="L371" s="9">
        <v>211</v>
      </c>
      <c r="M371" s="10">
        <f t="shared" si="10"/>
        <v>0.55483490566037741</v>
      </c>
      <c r="N371" s="10">
        <f t="shared" si="11"/>
        <v>0.12441037735849056</v>
      </c>
      <c r="O371" s="10">
        <v>0.67924528301886788</v>
      </c>
    </row>
    <row r="372" spans="1:15" x14ac:dyDescent="0.2">
      <c r="A372" s="19" t="s">
        <v>1095</v>
      </c>
      <c r="B372" s="19" t="s">
        <v>1421</v>
      </c>
      <c r="C372" s="8" t="s">
        <v>1097</v>
      </c>
      <c r="D372" s="8" t="s">
        <v>1422</v>
      </c>
      <c r="E372" s="8" t="s">
        <v>1423</v>
      </c>
      <c r="F372" s="8" t="s">
        <v>1097</v>
      </c>
      <c r="G372" s="8" t="s">
        <v>1099</v>
      </c>
      <c r="H372" s="8" t="s">
        <v>7</v>
      </c>
      <c r="I372" s="8" t="s">
        <v>1424</v>
      </c>
      <c r="J372" s="9">
        <v>1146</v>
      </c>
      <c r="K372" s="9">
        <v>821</v>
      </c>
      <c r="L372" s="9">
        <v>133</v>
      </c>
      <c r="M372" s="10">
        <f t="shared" si="10"/>
        <v>0.71640488656195467</v>
      </c>
      <c r="N372" s="10">
        <f t="shared" si="11"/>
        <v>0.11605584642233857</v>
      </c>
      <c r="O372" s="10">
        <v>0.83246073298429324</v>
      </c>
    </row>
    <row r="373" spans="1:15" x14ac:dyDescent="0.2">
      <c r="A373" s="19" t="s">
        <v>1095</v>
      </c>
      <c r="B373" s="19" t="s">
        <v>1425</v>
      </c>
      <c r="C373" s="8" t="s">
        <v>1097</v>
      </c>
      <c r="D373" s="8" t="s">
        <v>1426</v>
      </c>
      <c r="E373" s="8" t="s">
        <v>1427</v>
      </c>
      <c r="F373" s="8" t="s">
        <v>1097</v>
      </c>
      <c r="G373" s="8" t="s">
        <v>1099</v>
      </c>
      <c r="H373" s="8" t="s">
        <v>7</v>
      </c>
      <c r="I373" s="8" t="s">
        <v>1428</v>
      </c>
      <c r="J373" s="9">
        <v>1554</v>
      </c>
      <c r="K373" s="9">
        <v>583</v>
      </c>
      <c r="L373" s="9">
        <v>138</v>
      </c>
      <c r="M373" s="10">
        <f t="shared" si="10"/>
        <v>0.37516087516087515</v>
      </c>
      <c r="N373" s="10">
        <f t="shared" si="11"/>
        <v>8.8803088803088806E-2</v>
      </c>
      <c r="O373" s="10">
        <v>0.46396396396396394</v>
      </c>
    </row>
    <row r="374" spans="1:15" x14ac:dyDescent="0.2">
      <c r="A374" s="19" t="s">
        <v>1095</v>
      </c>
      <c r="B374" s="19" t="s">
        <v>1429</v>
      </c>
      <c r="C374" s="8" t="s">
        <v>1097</v>
      </c>
      <c r="D374" s="8" t="s">
        <v>1430</v>
      </c>
      <c r="E374" s="8" t="s">
        <v>1431</v>
      </c>
      <c r="F374" s="8" t="s">
        <v>1097</v>
      </c>
      <c r="G374" s="8" t="s">
        <v>1099</v>
      </c>
      <c r="H374" s="8" t="s">
        <v>7</v>
      </c>
      <c r="I374" s="8" t="s">
        <v>1432</v>
      </c>
      <c r="J374" s="9">
        <v>1561</v>
      </c>
      <c r="K374" s="9">
        <v>447</v>
      </c>
      <c r="L374" s="9">
        <v>136</v>
      </c>
      <c r="M374" s="10">
        <f t="shared" si="10"/>
        <v>0.28635490070467651</v>
      </c>
      <c r="N374" s="10">
        <f t="shared" si="11"/>
        <v>8.7123638693145419E-2</v>
      </c>
      <c r="O374" s="10">
        <v>0.37347853939782188</v>
      </c>
    </row>
    <row r="375" spans="1:15" x14ac:dyDescent="0.2">
      <c r="A375" s="19" t="s">
        <v>1095</v>
      </c>
      <c r="B375" s="19" t="s">
        <v>1433</v>
      </c>
      <c r="C375" s="8" t="s">
        <v>1097</v>
      </c>
      <c r="D375" s="8" t="s">
        <v>1434</v>
      </c>
      <c r="E375" s="8" t="s">
        <v>1435</v>
      </c>
      <c r="F375" s="8" t="s">
        <v>1097</v>
      </c>
      <c r="G375" s="8" t="s">
        <v>1099</v>
      </c>
      <c r="H375" s="8" t="s">
        <v>7</v>
      </c>
      <c r="I375" s="8" t="s">
        <v>1436</v>
      </c>
      <c r="J375" s="9">
        <v>97</v>
      </c>
      <c r="K375" s="9">
        <v>69</v>
      </c>
      <c r="L375" s="9">
        <v>9</v>
      </c>
      <c r="M375" s="10">
        <f t="shared" si="10"/>
        <v>0.71134020618556704</v>
      </c>
      <c r="N375" s="10">
        <f t="shared" si="11"/>
        <v>9.2783505154639179E-2</v>
      </c>
      <c r="O375" s="10">
        <v>0.80412371134020622</v>
      </c>
    </row>
    <row r="376" spans="1:15" x14ac:dyDescent="0.2">
      <c r="A376" s="19" t="s">
        <v>1438</v>
      </c>
      <c r="B376" s="19" t="s">
        <v>1439</v>
      </c>
      <c r="C376" s="8" t="s">
        <v>1440</v>
      </c>
      <c r="D376" s="8" t="s">
        <v>1441</v>
      </c>
      <c r="E376" s="8" t="s">
        <v>1442</v>
      </c>
      <c r="F376" s="8" t="s">
        <v>1440</v>
      </c>
      <c r="G376" s="8" t="s">
        <v>1099</v>
      </c>
      <c r="H376" s="8" t="s">
        <v>7</v>
      </c>
      <c r="I376" s="8" t="s">
        <v>1443</v>
      </c>
      <c r="J376" s="9">
        <v>947</v>
      </c>
      <c r="K376" s="9">
        <v>282</v>
      </c>
      <c r="L376" s="9">
        <v>99</v>
      </c>
      <c r="M376" s="10">
        <f t="shared" si="10"/>
        <v>0.29778247096092925</v>
      </c>
      <c r="N376" s="10">
        <f t="shared" si="11"/>
        <v>0.10454065469904963</v>
      </c>
      <c r="O376" s="10">
        <v>0.40232312565997885</v>
      </c>
    </row>
    <row r="377" spans="1:15" x14ac:dyDescent="0.2">
      <c r="A377" s="19" t="s">
        <v>1438</v>
      </c>
      <c r="B377" s="19" t="s">
        <v>1444</v>
      </c>
      <c r="C377" s="8" t="s">
        <v>1440</v>
      </c>
      <c r="D377" s="8" t="s">
        <v>1445</v>
      </c>
      <c r="E377" s="8" t="s">
        <v>1446</v>
      </c>
      <c r="F377" s="8" t="s">
        <v>1440</v>
      </c>
      <c r="G377" s="8" t="s">
        <v>1099</v>
      </c>
      <c r="H377" s="8" t="s">
        <v>7</v>
      </c>
      <c r="I377" s="8" t="s">
        <v>1447</v>
      </c>
      <c r="J377" s="9">
        <v>394</v>
      </c>
      <c r="K377" s="9">
        <v>129</v>
      </c>
      <c r="L377" s="9">
        <v>45</v>
      </c>
      <c r="M377" s="10">
        <f t="shared" si="10"/>
        <v>0.32741116751269034</v>
      </c>
      <c r="N377" s="10">
        <f t="shared" si="11"/>
        <v>0.11421319796954314</v>
      </c>
      <c r="O377" s="10">
        <v>0.44162436548223349</v>
      </c>
    </row>
    <row r="378" spans="1:15" x14ac:dyDescent="0.2">
      <c r="A378" s="19" t="s">
        <v>1438</v>
      </c>
      <c r="B378" s="19" t="s">
        <v>1448</v>
      </c>
      <c r="C378" s="8" t="s">
        <v>1440</v>
      </c>
      <c r="D378" s="8" t="s">
        <v>1449</v>
      </c>
      <c r="E378" s="8" t="s">
        <v>1450</v>
      </c>
      <c r="F378" s="8" t="s">
        <v>1097</v>
      </c>
      <c r="G378" s="8" t="s">
        <v>1099</v>
      </c>
      <c r="H378" s="8" t="s">
        <v>7</v>
      </c>
      <c r="I378" s="8" t="s">
        <v>1451</v>
      </c>
      <c r="J378" s="9">
        <v>289</v>
      </c>
      <c r="K378" s="9">
        <v>193</v>
      </c>
      <c r="L378" s="9">
        <v>28</v>
      </c>
      <c r="M378" s="10">
        <f t="shared" si="10"/>
        <v>0.66782006920415227</v>
      </c>
      <c r="N378" s="10">
        <f t="shared" si="11"/>
        <v>9.6885813148788927E-2</v>
      </c>
      <c r="O378" s="10">
        <v>0.76470588235294112</v>
      </c>
    </row>
    <row r="379" spans="1:15" x14ac:dyDescent="0.2">
      <c r="A379" s="19" t="s">
        <v>1438</v>
      </c>
      <c r="B379" s="19" t="s">
        <v>1452</v>
      </c>
      <c r="C379" s="8" t="s">
        <v>1440</v>
      </c>
      <c r="D379" s="8" t="s">
        <v>1453</v>
      </c>
      <c r="E379" s="8" t="s">
        <v>1454</v>
      </c>
      <c r="F379" s="8" t="s">
        <v>1440</v>
      </c>
      <c r="G379" s="8" t="s">
        <v>1099</v>
      </c>
      <c r="H379" s="8" t="s">
        <v>7</v>
      </c>
      <c r="I379" s="8" t="s">
        <v>1443</v>
      </c>
      <c r="J379" s="9">
        <v>498</v>
      </c>
      <c r="K379" s="9">
        <v>176</v>
      </c>
      <c r="L379" s="9">
        <v>46</v>
      </c>
      <c r="M379" s="10">
        <f t="shared" si="10"/>
        <v>0.3534136546184739</v>
      </c>
      <c r="N379" s="10">
        <f t="shared" si="11"/>
        <v>9.2369477911646583E-2</v>
      </c>
      <c r="O379" s="10">
        <v>0.44578313253012047</v>
      </c>
    </row>
    <row r="380" spans="1:15" x14ac:dyDescent="0.2">
      <c r="A380" s="19" t="s">
        <v>1438</v>
      </c>
      <c r="B380" s="19" t="s">
        <v>1455</v>
      </c>
      <c r="C380" s="8" t="s">
        <v>1440</v>
      </c>
      <c r="D380" s="8" t="s">
        <v>1456</v>
      </c>
      <c r="E380" s="8" t="s">
        <v>1457</v>
      </c>
      <c r="F380" s="8" t="s">
        <v>1097</v>
      </c>
      <c r="G380" s="8" t="s">
        <v>1099</v>
      </c>
      <c r="H380" s="8" t="s">
        <v>7</v>
      </c>
      <c r="I380" s="8" t="s">
        <v>1458</v>
      </c>
      <c r="J380" s="9">
        <v>317</v>
      </c>
      <c r="K380" s="9">
        <v>259</v>
      </c>
      <c r="L380" s="9">
        <v>35</v>
      </c>
      <c r="M380" s="10">
        <f t="shared" si="10"/>
        <v>0.81703470031545744</v>
      </c>
      <c r="N380" s="10">
        <f t="shared" si="11"/>
        <v>0.11041009463722397</v>
      </c>
      <c r="O380" s="10">
        <v>0.9274447949526814</v>
      </c>
    </row>
    <row r="381" spans="1:15" x14ac:dyDescent="0.2">
      <c r="A381" s="19" t="s">
        <v>1438</v>
      </c>
      <c r="B381" s="19" t="s">
        <v>1459</v>
      </c>
      <c r="C381" s="8" t="s">
        <v>1440</v>
      </c>
      <c r="D381" s="8" t="s">
        <v>1460</v>
      </c>
      <c r="E381" s="8" t="s">
        <v>1461</v>
      </c>
      <c r="F381" s="8" t="s">
        <v>1440</v>
      </c>
      <c r="G381" s="8" t="s">
        <v>1099</v>
      </c>
      <c r="H381" s="8" t="s">
        <v>7</v>
      </c>
      <c r="I381" s="8" t="s">
        <v>1462</v>
      </c>
      <c r="J381" s="9">
        <v>339</v>
      </c>
      <c r="K381" s="9">
        <v>124</v>
      </c>
      <c r="L381" s="9">
        <v>48</v>
      </c>
      <c r="M381" s="10">
        <f t="shared" si="10"/>
        <v>0.36578171091445427</v>
      </c>
      <c r="N381" s="10">
        <f t="shared" si="11"/>
        <v>0.1415929203539823</v>
      </c>
      <c r="O381" s="10">
        <v>0.50737463126843663</v>
      </c>
    </row>
    <row r="382" spans="1:15" x14ac:dyDescent="0.2">
      <c r="A382" s="19" t="s">
        <v>1438</v>
      </c>
      <c r="B382" s="19" t="s">
        <v>1463</v>
      </c>
      <c r="C382" s="8" t="s">
        <v>1440</v>
      </c>
      <c r="D382" s="8" t="s">
        <v>1464</v>
      </c>
      <c r="E382" s="8" t="s">
        <v>1465</v>
      </c>
      <c r="F382" s="8" t="s">
        <v>1440</v>
      </c>
      <c r="G382" s="8" t="s">
        <v>1099</v>
      </c>
      <c r="H382" s="8" t="s">
        <v>7</v>
      </c>
      <c r="I382" s="8" t="s">
        <v>1466</v>
      </c>
      <c r="J382" s="9">
        <v>311</v>
      </c>
      <c r="K382" s="9">
        <v>103</v>
      </c>
      <c r="L382" s="9">
        <v>45</v>
      </c>
      <c r="M382" s="10">
        <f t="shared" si="10"/>
        <v>0.3311897106109325</v>
      </c>
      <c r="N382" s="10">
        <f t="shared" si="11"/>
        <v>0.14469453376205788</v>
      </c>
      <c r="O382" s="10">
        <v>0.47588424437299037</v>
      </c>
    </row>
    <row r="383" spans="1:15" x14ac:dyDescent="0.2">
      <c r="A383" s="19" t="s">
        <v>1438</v>
      </c>
      <c r="B383" s="19" t="s">
        <v>1467</v>
      </c>
      <c r="C383" s="8" t="s">
        <v>1440</v>
      </c>
      <c r="D383" s="8" t="s">
        <v>1468</v>
      </c>
      <c r="E383" s="8" t="s">
        <v>1469</v>
      </c>
      <c r="F383" s="8" t="s">
        <v>1097</v>
      </c>
      <c r="G383" s="8" t="s">
        <v>1099</v>
      </c>
      <c r="H383" s="8" t="s">
        <v>7</v>
      </c>
      <c r="I383" s="8" t="s">
        <v>1470</v>
      </c>
      <c r="J383" s="9">
        <v>417</v>
      </c>
      <c r="K383" s="9">
        <v>109</v>
      </c>
      <c r="L383" s="9">
        <v>82</v>
      </c>
      <c r="M383" s="10">
        <f t="shared" si="10"/>
        <v>0.26139088729016785</v>
      </c>
      <c r="N383" s="10">
        <f t="shared" si="11"/>
        <v>0.19664268585131894</v>
      </c>
      <c r="O383" s="10">
        <v>0.45803357314148679</v>
      </c>
    </row>
    <row r="384" spans="1:15" x14ac:dyDescent="0.2">
      <c r="A384" s="19" t="s">
        <v>1438</v>
      </c>
      <c r="B384" s="19" t="s">
        <v>1471</v>
      </c>
      <c r="C384" s="8" t="s">
        <v>1440</v>
      </c>
      <c r="D384" s="8" t="s">
        <v>1472</v>
      </c>
      <c r="E384" s="8" t="s">
        <v>1473</v>
      </c>
      <c r="F384" s="8" t="s">
        <v>1440</v>
      </c>
      <c r="G384" s="8" t="s">
        <v>1099</v>
      </c>
      <c r="H384" s="8" t="s">
        <v>7</v>
      </c>
      <c r="I384" s="8" t="s">
        <v>1474</v>
      </c>
      <c r="J384" s="9">
        <v>402</v>
      </c>
      <c r="K384" s="9">
        <v>74</v>
      </c>
      <c r="L384" s="9">
        <v>30</v>
      </c>
      <c r="M384" s="10">
        <f t="shared" si="10"/>
        <v>0.18407960199004975</v>
      </c>
      <c r="N384" s="10">
        <f t="shared" si="11"/>
        <v>7.4626865671641784E-2</v>
      </c>
      <c r="O384" s="10">
        <v>0.25870646766169153</v>
      </c>
    </row>
    <row r="385" spans="1:15" x14ac:dyDescent="0.2">
      <c r="A385" s="19" t="s">
        <v>1438</v>
      </c>
      <c r="B385" s="19" t="s">
        <v>1475</v>
      </c>
      <c r="C385" s="8" t="s">
        <v>1440</v>
      </c>
      <c r="D385" s="8" t="s">
        <v>1476</v>
      </c>
      <c r="E385" s="8" t="s">
        <v>1477</v>
      </c>
      <c r="F385" s="8" t="s">
        <v>1440</v>
      </c>
      <c r="G385" s="8" t="s">
        <v>1099</v>
      </c>
      <c r="H385" s="8" t="s">
        <v>7</v>
      </c>
      <c r="I385" s="8" t="s">
        <v>1478</v>
      </c>
      <c r="J385" s="9">
        <v>1983</v>
      </c>
      <c r="K385" s="9">
        <v>460</v>
      </c>
      <c r="L385" s="9">
        <v>175</v>
      </c>
      <c r="M385" s="10">
        <f t="shared" si="10"/>
        <v>0.23197175995965708</v>
      </c>
      <c r="N385" s="10">
        <f t="shared" si="11"/>
        <v>8.8250126071608676E-2</v>
      </c>
      <c r="O385" s="10">
        <v>0.32022188603126578</v>
      </c>
    </row>
    <row r="386" spans="1:15" x14ac:dyDescent="0.2">
      <c r="A386" s="19" t="s">
        <v>1438</v>
      </c>
      <c r="B386" s="19" t="s">
        <v>1479</v>
      </c>
      <c r="C386" s="8" t="s">
        <v>1440</v>
      </c>
      <c r="D386" s="8" t="s">
        <v>1480</v>
      </c>
      <c r="E386" s="8" t="s">
        <v>1481</v>
      </c>
      <c r="F386" s="8" t="s">
        <v>1440</v>
      </c>
      <c r="G386" s="8" t="s">
        <v>1099</v>
      </c>
      <c r="H386" s="8" t="s">
        <v>7</v>
      </c>
      <c r="I386" s="8" t="s">
        <v>1482</v>
      </c>
      <c r="J386" s="9">
        <v>363</v>
      </c>
      <c r="K386" s="9">
        <v>62</v>
      </c>
      <c r="L386" s="9">
        <v>35</v>
      </c>
      <c r="M386" s="10">
        <f t="shared" si="10"/>
        <v>0.17079889807162535</v>
      </c>
      <c r="N386" s="10">
        <f t="shared" si="11"/>
        <v>9.6418732782369149E-2</v>
      </c>
      <c r="O386" s="10">
        <v>0.26721763085399447</v>
      </c>
    </row>
    <row r="387" spans="1:15" x14ac:dyDescent="0.2">
      <c r="A387" s="19" t="s">
        <v>1438</v>
      </c>
      <c r="B387" s="19" t="s">
        <v>1483</v>
      </c>
      <c r="C387" s="8" t="s">
        <v>1440</v>
      </c>
      <c r="D387" s="8" t="s">
        <v>1484</v>
      </c>
      <c r="E387" s="8" t="s">
        <v>1485</v>
      </c>
      <c r="F387" s="8" t="s">
        <v>1440</v>
      </c>
      <c r="G387" s="8" t="s">
        <v>1099</v>
      </c>
      <c r="H387" s="8" t="s">
        <v>7</v>
      </c>
      <c r="I387" s="8" t="s">
        <v>1486</v>
      </c>
      <c r="J387" s="9">
        <v>411</v>
      </c>
      <c r="K387" s="9">
        <v>71</v>
      </c>
      <c r="L387" s="9">
        <v>23</v>
      </c>
      <c r="M387" s="10">
        <f t="shared" ref="M387:M450" si="12">K387/J387</f>
        <v>0.17274939172749393</v>
      </c>
      <c r="N387" s="10">
        <f t="shared" ref="N387:N450" si="13">L387/J387</f>
        <v>5.5961070559610707E-2</v>
      </c>
      <c r="O387" s="10">
        <v>0.22871046228710462</v>
      </c>
    </row>
    <row r="388" spans="1:15" x14ac:dyDescent="0.2">
      <c r="A388" s="19" t="s">
        <v>1487</v>
      </c>
      <c r="B388" s="19" t="s">
        <v>1488</v>
      </c>
      <c r="C388" s="8" t="s">
        <v>1489</v>
      </c>
      <c r="D388" s="8" t="s">
        <v>1490</v>
      </c>
      <c r="E388" s="8" t="s">
        <v>1491</v>
      </c>
      <c r="F388" s="8" t="s">
        <v>1489</v>
      </c>
      <c r="G388" s="8" t="s">
        <v>1099</v>
      </c>
      <c r="H388" s="8" t="s">
        <v>7</v>
      </c>
      <c r="I388" s="8" t="s">
        <v>1492</v>
      </c>
      <c r="J388" s="9">
        <v>627</v>
      </c>
      <c r="K388" s="9">
        <v>247</v>
      </c>
      <c r="L388" s="9">
        <v>69</v>
      </c>
      <c r="M388" s="10">
        <f t="shared" si="12"/>
        <v>0.39393939393939392</v>
      </c>
      <c r="N388" s="10">
        <f t="shared" si="13"/>
        <v>0.11004784688995216</v>
      </c>
      <c r="O388" s="10">
        <v>0.50398724082934609</v>
      </c>
    </row>
    <row r="389" spans="1:15" x14ac:dyDescent="0.2">
      <c r="A389" s="19" t="s">
        <v>1487</v>
      </c>
      <c r="B389" s="19" t="s">
        <v>1493</v>
      </c>
      <c r="C389" s="8" t="s">
        <v>1489</v>
      </c>
      <c r="D389" s="8" t="s">
        <v>1494</v>
      </c>
      <c r="E389" s="8" t="s">
        <v>1495</v>
      </c>
      <c r="F389" s="8" t="s">
        <v>1097</v>
      </c>
      <c r="G389" s="8" t="s">
        <v>1099</v>
      </c>
      <c r="H389" s="8" t="s">
        <v>7</v>
      </c>
      <c r="I389" s="8" t="s">
        <v>1496</v>
      </c>
      <c r="J389" s="9">
        <v>1536</v>
      </c>
      <c r="K389" s="9">
        <v>475</v>
      </c>
      <c r="L389" s="9">
        <v>136</v>
      </c>
      <c r="M389" s="10">
        <f t="shared" si="12"/>
        <v>0.30924479166666669</v>
      </c>
      <c r="N389" s="10">
        <f t="shared" si="13"/>
        <v>8.8541666666666671E-2</v>
      </c>
      <c r="O389" s="10">
        <v>0.39778645833333331</v>
      </c>
    </row>
    <row r="390" spans="1:15" x14ac:dyDescent="0.2">
      <c r="A390" s="19" t="s">
        <v>1487</v>
      </c>
      <c r="B390" s="19" t="s">
        <v>1497</v>
      </c>
      <c r="C390" s="8" t="s">
        <v>1489</v>
      </c>
      <c r="D390" s="8" t="s">
        <v>1498</v>
      </c>
      <c r="E390" s="8" t="s">
        <v>1499</v>
      </c>
      <c r="F390" s="8" t="s">
        <v>1489</v>
      </c>
      <c r="G390" s="8" t="s">
        <v>1099</v>
      </c>
      <c r="H390" s="8" t="s">
        <v>7</v>
      </c>
      <c r="I390" s="8" t="s">
        <v>1500</v>
      </c>
      <c r="J390" s="9">
        <v>560</v>
      </c>
      <c r="K390" s="9">
        <v>223</v>
      </c>
      <c r="L390" s="9">
        <v>71</v>
      </c>
      <c r="M390" s="10">
        <f t="shared" si="12"/>
        <v>0.39821428571428569</v>
      </c>
      <c r="N390" s="10">
        <f t="shared" si="13"/>
        <v>0.12678571428571428</v>
      </c>
      <c r="O390" s="10">
        <v>0.52500000000000002</v>
      </c>
    </row>
    <row r="391" spans="1:15" x14ac:dyDescent="0.2">
      <c r="A391" s="19" t="s">
        <v>1487</v>
      </c>
      <c r="B391" s="19" t="s">
        <v>1501</v>
      </c>
      <c r="C391" s="8" t="s">
        <v>1489</v>
      </c>
      <c r="D391" s="8" t="s">
        <v>1502</v>
      </c>
      <c r="E391" s="8" t="s">
        <v>1503</v>
      </c>
      <c r="F391" s="8" t="s">
        <v>1489</v>
      </c>
      <c r="G391" s="8" t="s">
        <v>1099</v>
      </c>
      <c r="H391" s="8" t="s">
        <v>7</v>
      </c>
      <c r="I391" s="8" t="s">
        <v>1504</v>
      </c>
      <c r="J391" s="9">
        <v>232</v>
      </c>
      <c r="K391" s="9">
        <v>91</v>
      </c>
      <c r="L391" s="9">
        <v>39</v>
      </c>
      <c r="M391" s="10">
        <f t="shared" si="12"/>
        <v>0.39224137931034481</v>
      </c>
      <c r="N391" s="10">
        <f t="shared" si="13"/>
        <v>0.16810344827586207</v>
      </c>
      <c r="O391" s="10">
        <v>0.56034482758620685</v>
      </c>
    </row>
    <row r="392" spans="1:15" x14ac:dyDescent="0.2">
      <c r="A392" s="19" t="s">
        <v>1487</v>
      </c>
      <c r="B392" s="19" t="s">
        <v>1505</v>
      </c>
      <c r="C392" s="8" t="s">
        <v>1489</v>
      </c>
      <c r="D392" s="8" t="s">
        <v>1506</v>
      </c>
      <c r="E392" s="8" t="s">
        <v>1507</v>
      </c>
      <c r="F392" s="8" t="s">
        <v>1489</v>
      </c>
      <c r="G392" s="8" t="s">
        <v>1099</v>
      </c>
      <c r="H392" s="8" t="s">
        <v>7</v>
      </c>
      <c r="I392" s="8" t="s">
        <v>1492</v>
      </c>
      <c r="J392" s="9">
        <v>465</v>
      </c>
      <c r="K392" s="9">
        <v>243</v>
      </c>
      <c r="L392" s="9">
        <v>40</v>
      </c>
      <c r="M392" s="10">
        <f t="shared" si="12"/>
        <v>0.52258064516129032</v>
      </c>
      <c r="N392" s="10">
        <f t="shared" si="13"/>
        <v>8.6021505376344093E-2</v>
      </c>
      <c r="O392" s="10">
        <v>0.60860215053763445</v>
      </c>
    </row>
    <row r="393" spans="1:15" x14ac:dyDescent="0.2">
      <c r="A393" s="19" t="s">
        <v>1487</v>
      </c>
      <c r="B393" s="19" t="s">
        <v>1508</v>
      </c>
      <c r="C393" s="8" t="s">
        <v>1489</v>
      </c>
      <c r="D393" s="8" t="s">
        <v>1509</v>
      </c>
      <c r="E393" s="8" t="s">
        <v>1510</v>
      </c>
      <c r="F393" s="8" t="s">
        <v>1489</v>
      </c>
      <c r="G393" s="8" t="s">
        <v>1099</v>
      </c>
      <c r="H393" s="8" t="s">
        <v>7</v>
      </c>
      <c r="I393" s="8" t="s">
        <v>1492</v>
      </c>
      <c r="J393" s="9">
        <v>44</v>
      </c>
      <c r="K393" s="9">
        <v>0</v>
      </c>
      <c r="L393" s="9">
        <v>0</v>
      </c>
      <c r="M393" s="10">
        <f t="shared" si="12"/>
        <v>0</v>
      </c>
      <c r="N393" s="10">
        <f t="shared" si="13"/>
        <v>0</v>
      </c>
      <c r="O393" s="10">
        <v>0</v>
      </c>
    </row>
    <row r="394" spans="1:15" x14ac:dyDescent="0.2">
      <c r="A394" s="19" t="s">
        <v>1487</v>
      </c>
      <c r="B394" s="19" t="s">
        <v>1511</v>
      </c>
      <c r="C394" s="8" t="s">
        <v>1489</v>
      </c>
      <c r="D394" s="8" t="s">
        <v>1512</v>
      </c>
      <c r="E394" s="8" t="s">
        <v>1513</v>
      </c>
      <c r="F394" s="8" t="s">
        <v>1489</v>
      </c>
      <c r="G394" s="8" t="s">
        <v>1099</v>
      </c>
      <c r="H394" s="8" t="s">
        <v>7</v>
      </c>
      <c r="I394" s="8" t="s">
        <v>1514</v>
      </c>
      <c r="J394" s="9">
        <v>399</v>
      </c>
      <c r="K394" s="9">
        <v>148</v>
      </c>
      <c r="L394" s="9">
        <v>63</v>
      </c>
      <c r="M394" s="10">
        <f t="shared" si="12"/>
        <v>0.37092731829573933</v>
      </c>
      <c r="N394" s="10">
        <f t="shared" si="13"/>
        <v>0.15789473684210525</v>
      </c>
      <c r="O394" s="10">
        <v>0.52882205513784464</v>
      </c>
    </row>
    <row r="395" spans="1:15" x14ac:dyDescent="0.2">
      <c r="A395" s="19" t="s">
        <v>1487</v>
      </c>
      <c r="B395" s="19" t="s">
        <v>1515</v>
      </c>
      <c r="C395" s="8" t="s">
        <v>1489</v>
      </c>
      <c r="D395" s="8" t="s">
        <v>1516</v>
      </c>
      <c r="E395" s="8" t="s">
        <v>1517</v>
      </c>
      <c r="F395" s="8" t="s">
        <v>1097</v>
      </c>
      <c r="G395" s="8" t="s">
        <v>1099</v>
      </c>
      <c r="H395" s="8" t="s">
        <v>7</v>
      </c>
      <c r="I395" s="8" t="s">
        <v>1437</v>
      </c>
      <c r="J395" s="9">
        <v>363</v>
      </c>
      <c r="K395" s="9">
        <v>152</v>
      </c>
      <c r="L395" s="9">
        <v>33</v>
      </c>
      <c r="M395" s="10">
        <f t="shared" si="12"/>
        <v>0.41873278236914602</v>
      </c>
      <c r="N395" s="10">
        <f t="shared" si="13"/>
        <v>9.0909090909090912E-2</v>
      </c>
      <c r="O395" s="10">
        <v>0.50964187327823696</v>
      </c>
    </row>
    <row r="396" spans="1:15" x14ac:dyDescent="0.2">
      <c r="A396" s="19" t="s">
        <v>1487</v>
      </c>
      <c r="B396" s="19" t="s">
        <v>1518</v>
      </c>
      <c r="C396" s="8" t="s">
        <v>1489</v>
      </c>
      <c r="D396" s="8" t="s">
        <v>1519</v>
      </c>
      <c r="E396" s="8" t="s">
        <v>1520</v>
      </c>
      <c r="F396" s="8" t="s">
        <v>1097</v>
      </c>
      <c r="G396" s="8" t="s">
        <v>1099</v>
      </c>
      <c r="H396" s="8" t="s">
        <v>7</v>
      </c>
      <c r="I396" s="8" t="s">
        <v>1521</v>
      </c>
      <c r="J396" s="9">
        <v>379</v>
      </c>
      <c r="K396" s="9">
        <v>119</v>
      </c>
      <c r="L396" s="9">
        <v>37</v>
      </c>
      <c r="M396" s="10">
        <f t="shared" si="12"/>
        <v>0.31398416886543534</v>
      </c>
      <c r="N396" s="10">
        <f t="shared" si="13"/>
        <v>9.7625329815303433E-2</v>
      </c>
      <c r="O396" s="10">
        <v>0.41160949868073876</v>
      </c>
    </row>
    <row r="397" spans="1:15" x14ac:dyDescent="0.2">
      <c r="A397" s="19" t="s">
        <v>1487</v>
      </c>
      <c r="B397" s="19" t="s">
        <v>1522</v>
      </c>
      <c r="C397" s="8" t="s">
        <v>1489</v>
      </c>
      <c r="D397" s="8" t="s">
        <v>1523</v>
      </c>
      <c r="E397" s="8" t="s">
        <v>1524</v>
      </c>
      <c r="F397" s="8" t="s">
        <v>1489</v>
      </c>
      <c r="G397" s="8" t="s">
        <v>1099</v>
      </c>
      <c r="H397" s="8" t="s">
        <v>7</v>
      </c>
      <c r="I397" s="8" t="s">
        <v>1492</v>
      </c>
      <c r="J397" s="9">
        <v>443</v>
      </c>
      <c r="K397" s="9">
        <v>205</v>
      </c>
      <c r="L397" s="9">
        <v>39</v>
      </c>
      <c r="M397" s="10">
        <f t="shared" si="12"/>
        <v>0.46275395033860045</v>
      </c>
      <c r="N397" s="10">
        <f t="shared" si="13"/>
        <v>8.8036117381489837E-2</v>
      </c>
      <c r="O397" s="10">
        <v>0.55079006772009032</v>
      </c>
    </row>
    <row r="398" spans="1:15" x14ac:dyDescent="0.2">
      <c r="A398" s="19" t="s">
        <v>1525</v>
      </c>
      <c r="B398" s="19" t="s">
        <v>1526</v>
      </c>
      <c r="C398" s="8" t="s">
        <v>1527</v>
      </c>
      <c r="D398" s="8" t="s">
        <v>1528</v>
      </c>
      <c r="E398" s="8" t="s">
        <v>1529</v>
      </c>
      <c r="F398" s="8" t="s">
        <v>1530</v>
      </c>
      <c r="G398" s="8" t="s">
        <v>1099</v>
      </c>
      <c r="H398" s="8" t="s">
        <v>7</v>
      </c>
      <c r="I398" s="8" t="s">
        <v>1531</v>
      </c>
      <c r="J398" s="9">
        <v>329</v>
      </c>
      <c r="K398" s="9">
        <v>52</v>
      </c>
      <c r="L398" s="9">
        <v>46</v>
      </c>
      <c r="M398" s="10">
        <f t="shared" si="12"/>
        <v>0.1580547112462006</v>
      </c>
      <c r="N398" s="10">
        <f t="shared" si="13"/>
        <v>0.1398176291793313</v>
      </c>
      <c r="O398" s="10">
        <v>0.2978723404255319</v>
      </c>
    </row>
    <row r="399" spans="1:15" x14ac:dyDescent="0.2">
      <c r="A399" s="19" t="s">
        <v>1525</v>
      </c>
      <c r="B399" s="19" t="s">
        <v>1532</v>
      </c>
      <c r="C399" s="8" t="s">
        <v>1527</v>
      </c>
      <c r="D399" s="8" t="s">
        <v>1533</v>
      </c>
      <c r="E399" s="8" t="s">
        <v>1534</v>
      </c>
      <c r="F399" s="8" t="s">
        <v>1530</v>
      </c>
      <c r="G399" s="8" t="s">
        <v>1099</v>
      </c>
      <c r="H399" s="8" t="s">
        <v>7</v>
      </c>
      <c r="I399" s="8" t="s">
        <v>1531</v>
      </c>
      <c r="J399" s="9">
        <v>417</v>
      </c>
      <c r="K399" s="9">
        <v>110</v>
      </c>
      <c r="L399" s="9">
        <v>39</v>
      </c>
      <c r="M399" s="10">
        <f t="shared" si="12"/>
        <v>0.26378896882494007</v>
      </c>
      <c r="N399" s="10">
        <f t="shared" si="13"/>
        <v>9.3525179856115109E-2</v>
      </c>
      <c r="O399" s="10">
        <v>0.35731414868105515</v>
      </c>
    </row>
    <row r="400" spans="1:15" x14ac:dyDescent="0.2">
      <c r="A400" s="19" t="s">
        <v>1525</v>
      </c>
      <c r="B400" s="19" t="s">
        <v>1535</v>
      </c>
      <c r="C400" s="8" t="s">
        <v>1527</v>
      </c>
      <c r="D400" s="8" t="s">
        <v>1536</v>
      </c>
      <c r="E400" s="8" t="s">
        <v>1537</v>
      </c>
      <c r="F400" s="8" t="s">
        <v>1530</v>
      </c>
      <c r="G400" s="8" t="s">
        <v>1099</v>
      </c>
      <c r="H400" s="8" t="s">
        <v>7</v>
      </c>
      <c r="I400" s="8" t="s">
        <v>1531</v>
      </c>
      <c r="J400" s="9">
        <v>454</v>
      </c>
      <c r="K400" s="9">
        <v>155</v>
      </c>
      <c r="L400" s="9">
        <v>36</v>
      </c>
      <c r="M400" s="10">
        <f t="shared" si="12"/>
        <v>0.34140969162995594</v>
      </c>
      <c r="N400" s="10">
        <f t="shared" si="13"/>
        <v>7.9295154185022032E-2</v>
      </c>
      <c r="O400" s="10">
        <v>0.42070484581497797</v>
      </c>
    </row>
    <row r="401" spans="1:15" x14ac:dyDescent="0.2">
      <c r="A401" s="19" t="s">
        <v>1525</v>
      </c>
      <c r="B401" s="19" t="s">
        <v>1538</v>
      </c>
      <c r="C401" s="8" t="s">
        <v>1527</v>
      </c>
      <c r="D401" s="8" t="s">
        <v>1539</v>
      </c>
      <c r="E401" s="8" t="s">
        <v>1540</v>
      </c>
      <c r="F401" s="8" t="s">
        <v>1530</v>
      </c>
      <c r="G401" s="8" t="s">
        <v>1099</v>
      </c>
      <c r="H401" s="8" t="s">
        <v>7</v>
      </c>
      <c r="I401" s="8" t="s">
        <v>1531</v>
      </c>
      <c r="J401" s="9">
        <v>635</v>
      </c>
      <c r="K401" s="9">
        <v>146</v>
      </c>
      <c r="L401" s="9">
        <v>59</v>
      </c>
      <c r="M401" s="10">
        <f t="shared" si="12"/>
        <v>0.22992125984251968</v>
      </c>
      <c r="N401" s="10">
        <f t="shared" si="13"/>
        <v>9.2913385826771652E-2</v>
      </c>
      <c r="O401" s="10">
        <v>0.32283464566929132</v>
      </c>
    </row>
    <row r="402" spans="1:15" x14ac:dyDescent="0.2">
      <c r="A402" s="19" t="s">
        <v>1525</v>
      </c>
      <c r="B402" s="19" t="s">
        <v>1541</v>
      </c>
      <c r="C402" s="8" t="s">
        <v>1527</v>
      </c>
      <c r="D402" s="8" t="s">
        <v>1542</v>
      </c>
      <c r="E402" s="8" t="s">
        <v>1543</v>
      </c>
      <c r="F402" s="8" t="s">
        <v>1530</v>
      </c>
      <c r="G402" s="8" t="s">
        <v>1099</v>
      </c>
      <c r="H402" s="8" t="s">
        <v>7</v>
      </c>
      <c r="I402" s="8" t="s">
        <v>1531</v>
      </c>
      <c r="J402" s="9">
        <v>758</v>
      </c>
      <c r="K402" s="9">
        <v>124</v>
      </c>
      <c r="L402" s="9">
        <v>58</v>
      </c>
      <c r="M402" s="10">
        <f t="shared" si="12"/>
        <v>0.16358839050131926</v>
      </c>
      <c r="N402" s="10">
        <f t="shared" si="13"/>
        <v>7.6517150395778361E-2</v>
      </c>
      <c r="O402" s="10">
        <v>0.24010554089709762</v>
      </c>
    </row>
    <row r="403" spans="1:15" x14ac:dyDescent="0.2">
      <c r="A403" s="19" t="s">
        <v>1544</v>
      </c>
      <c r="B403" s="19" t="s">
        <v>1545</v>
      </c>
      <c r="C403" s="8" t="s">
        <v>1546</v>
      </c>
      <c r="D403" s="8" t="s">
        <v>1547</v>
      </c>
      <c r="E403" s="8" t="s">
        <v>1548</v>
      </c>
      <c r="F403" s="8" t="s">
        <v>1546</v>
      </c>
      <c r="G403" s="8" t="s">
        <v>1099</v>
      </c>
      <c r="H403" s="8" t="s">
        <v>7</v>
      </c>
      <c r="I403" s="8" t="s">
        <v>1549</v>
      </c>
      <c r="J403" s="9">
        <v>20</v>
      </c>
      <c r="K403" s="9">
        <v>6</v>
      </c>
      <c r="L403" s="9">
        <v>4</v>
      </c>
      <c r="M403" s="10">
        <f t="shared" si="12"/>
        <v>0.3</v>
      </c>
      <c r="N403" s="10">
        <f t="shared" si="13"/>
        <v>0.2</v>
      </c>
      <c r="O403" s="10">
        <v>0.5</v>
      </c>
    </row>
    <row r="404" spans="1:15" x14ac:dyDescent="0.2">
      <c r="A404" s="19" t="s">
        <v>1544</v>
      </c>
      <c r="B404" s="19" t="s">
        <v>1550</v>
      </c>
      <c r="C404" s="8" t="s">
        <v>1546</v>
      </c>
      <c r="D404" s="8" t="s">
        <v>1551</v>
      </c>
      <c r="E404" s="8" t="s">
        <v>1552</v>
      </c>
      <c r="F404" s="8" t="s">
        <v>1546</v>
      </c>
      <c r="G404" s="8" t="s">
        <v>1099</v>
      </c>
      <c r="H404" s="8" t="s">
        <v>7</v>
      </c>
      <c r="I404" s="8" t="s">
        <v>1549</v>
      </c>
      <c r="J404" s="9">
        <v>446</v>
      </c>
      <c r="K404" s="9">
        <v>117</v>
      </c>
      <c r="L404" s="9">
        <v>54</v>
      </c>
      <c r="M404" s="10">
        <f t="shared" si="12"/>
        <v>0.2623318385650224</v>
      </c>
      <c r="N404" s="10">
        <f t="shared" si="13"/>
        <v>0.1210762331838565</v>
      </c>
      <c r="O404" s="10">
        <v>0.38340807174887892</v>
      </c>
    </row>
    <row r="405" spans="1:15" x14ac:dyDescent="0.2">
      <c r="A405" s="19" t="s">
        <v>1544</v>
      </c>
      <c r="B405" s="19" t="s">
        <v>1553</v>
      </c>
      <c r="C405" s="8" t="s">
        <v>1546</v>
      </c>
      <c r="D405" s="8" t="s">
        <v>1554</v>
      </c>
      <c r="E405" s="8" t="s">
        <v>1555</v>
      </c>
      <c r="F405" s="8" t="s">
        <v>1546</v>
      </c>
      <c r="G405" s="8" t="s">
        <v>1099</v>
      </c>
      <c r="H405" s="8" t="s">
        <v>7</v>
      </c>
      <c r="I405" s="8" t="s">
        <v>1556</v>
      </c>
      <c r="J405" s="9">
        <v>662</v>
      </c>
      <c r="K405" s="9">
        <v>95</v>
      </c>
      <c r="L405" s="9">
        <v>60</v>
      </c>
      <c r="M405" s="10">
        <f t="shared" si="12"/>
        <v>0.14350453172205438</v>
      </c>
      <c r="N405" s="10">
        <f t="shared" si="13"/>
        <v>9.0634441087613288E-2</v>
      </c>
      <c r="O405" s="10">
        <v>0.23413897280966767</v>
      </c>
    </row>
    <row r="406" spans="1:15" x14ac:dyDescent="0.2">
      <c r="A406" s="19" t="s">
        <v>1544</v>
      </c>
      <c r="B406" s="19" t="s">
        <v>1557</v>
      </c>
      <c r="C406" s="8" t="s">
        <v>1546</v>
      </c>
      <c r="D406" s="8" t="s">
        <v>1558</v>
      </c>
      <c r="E406" s="8" t="s">
        <v>1559</v>
      </c>
      <c r="F406" s="8" t="s">
        <v>1546</v>
      </c>
      <c r="G406" s="8" t="s">
        <v>1099</v>
      </c>
      <c r="H406" s="8" t="s">
        <v>7</v>
      </c>
      <c r="I406" s="8" t="s">
        <v>1549</v>
      </c>
      <c r="J406" s="9">
        <v>431</v>
      </c>
      <c r="K406" s="9">
        <v>85</v>
      </c>
      <c r="L406" s="9">
        <v>44</v>
      </c>
      <c r="M406" s="10">
        <f t="shared" si="12"/>
        <v>0.19721577726218098</v>
      </c>
      <c r="N406" s="10">
        <f t="shared" si="13"/>
        <v>0.10208816705336426</v>
      </c>
      <c r="O406" s="10">
        <v>0.29930394431554525</v>
      </c>
    </row>
    <row r="407" spans="1:15" x14ac:dyDescent="0.2">
      <c r="A407" s="19" t="s">
        <v>1544</v>
      </c>
      <c r="B407" s="19" t="s">
        <v>1560</v>
      </c>
      <c r="C407" s="8" t="s">
        <v>1546</v>
      </c>
      <c r="D407" s="8" t="s">
        <v>1561</v>
      </c>
      <c r="E407" s="8" t="s">
        <v>1562</v>
      </c>
      <c r="F407" s="8" t="s">
        <v>1546</v>
      </c>
      <c r="G407" s="8" t="s">
        <v>1099</v>
      </c>
      <c r="H407" s="8" t="s">
        <v>7</v>
      </c>
      <c r="I407" s="8" t="s">
        <v>1549</v>
      </c>
      <c r="J407" s="9">
        <v>377</v>
      </c>
      <c r="K407" s="9">
        <v>92</v>
      </c>
      <c r="L407" s="9">
        <v>44</v>
      </c>
      <c r="M407" s="10">
        <f t="shared" si="12"/>
        <v>0.24403183023872679</v>
      </c>
      <c r="N407" s="10">
        <f t="shared" si="13"/>
        <v>0.11671087533156499</v>
      </c>
      <c r="O407" s="10">
        <v>0.36074270557029176</v>
      </c>
    </row>
    <row r="408" spans="1:15" x14ac:dyDescent="0.2">
      <c r="A408" s="19" t="s">
        <v>1563</v>
      </c>
      <c r="B408" s="19" t="s">
        <v>1564</v>
      </c>
      <c r="C408" s="8" t="s">
        <v>1565</v>
      </c>
      <c r="D408" s="8" t="s">
        <v>1566</v>
      </c>
      <c r="E408" s="8" t="s">
        <v>1567</v>
      </c>
      <c r="F408" s="8" t="s">
        <v>1565</v>
      </c>
      <c r="G408" s="8" t="s">
        <v>1099</v>
      </c>
      <c r="H408" s="8" t="s">
        <v>7</v>
      </c>
      <c r="I408" s="8" t="s">
        <v>1568</v>
      </c>
      <c r="J408" s="9">
        <v>103</v>
      </c>
      <c r="K408" s="9">
        <v>26</v>
      </c>
      <c r="L408" s="9">
        <v>16</v>
      </c>
      <c r="M408" s="10">
        <f t="shared" si="12"/>
        <v>0.25242718446601942</v>
      </c>
      <c r="N408" s="10">
        <f t="shared" si="13"/>
        <v>0.1553398058252427</v>
      </c>
      <c r="O408" s="10">
        <v>0.40776699029126212</v>
      </c>
    </row>
    <row r="409" spans="1:15" x14ac:dyDescent="0.2">
      <c r="A409" s="19" t="s">
        <v>1563</v>
      </c>
      <c r="B409" s="19" t="s">
        <v>1569</v>
      </c>
      <c r="C409" s="8" t="s">
        <v>1565</v>
      </c>
      <c r="D409" s="8" t="s">
        <v>1570</v>
      </c>
      <c r="E409" s="8" t="s">
        <v>1567</v>
      </c>
      <c r="F409" s="8" t="s">
        <v>1565</v>
      </c>
      <c r="G409" s="8" t="s">
        <v>1099</v>
      </c>
      <c r="H409" s="8" t="s">
        <v>7</v>
      </c>
      <c r="I409" s="8" t="s">
        <v>1568</v>
      </c>
      <c r="J409" s="9">
        <v>246</v>
      </c>
      <c r="K409" s="9">
        <v>61</v>
      </c>
      <c r="L409" s="9">
        <v>23</v>
      </c>
      <c r="M409" s="10">
        <f t="shared" si="12"/>
        <v>0.24796747967479674</v>
      </c>
      <c r="N409" s="10">
        <f t="shared" si="13"/>
        <v>9.3495934959349589E-2</v>
      </c>
      <c r="O409" s="10">
        <v>0.34146341463414637</v>
      </c>
    </row>
    <row r="410" spans="1:15" x14ac:dyDescent="0.2">
      <c r="A410" s="19" t="s">
        <v>1563</v>
      </c>
      <c r="B410" s="19" t="s">
        <v>1571</v>
      </c>
      <c r="C410" s="8" t="s">
        <v>1565</v>
      </c>
      <c r="D410" s="8" t="s">
        <v>1572</v>
      </c>
      <c r="E410" s="8" t="s">
        <v>1567</v>
      </c>
      <c r="F410" s="8" t="s">
        <v>1565</v>
      </c>
      <c r="G410" s="8" t="s">
        <v>1099</v>
      </c>
      <c r="H410" s="8" t="s">
        <v>7</v>
      </c>
      <c r="I410" s="8" t="s">
        <v>1568</v>
      </c>
      <c r="J410" s="9">
        <v>177</v>
      </c>
      <c r="K410" s="9">
        <v>29</v>
      </c>
      <c r="L410" s="9">
        <v>21</v>
      </c>
      <c r="M410" s="10">
        <f t="shared" si="12"/>
        <v>0.16384180790960451</v>
      </c>
      <c r="N410" s="10">
        <f t="shared" si="13"/>
        <v>0.11864406779661017</v>
      </c>
      <c r="O410" s="10">
        <v>0.2824858757062147</v>
      </c>
    </row>
    <row r="411" spans="1:15" x14ac:dyDescent="0.2">
      <c r="A411" s="19" t="s">
        <v>1563</v>
      </c>
      <c r="B411" s="19" t="s">
        <v>1573</v>
      </c>
      <c r="C411" s="8" t="s">
        <v>1565</v>
      </c>
      <c r="D411" s="8" t="s">
        <v>1574</v>
      </c>
      <c r="E411" s="8" t="s">
        <v>1567</v>
      </c>
      <c r="F411" s="8" t="s">
        <v>1565</v>
      </c>
      <c r="G411" s="8" t="s">
        <v>1099</v>
      </c>
      <c r="H411" s="8" t="s">
        <v>7</v>
      </c>
      <c r="I411" s="8" t="s">
        <v>1568</v>
      </c>
      <c r="J411" s="9">
        <v>538</v>
      </c>
      <c r="K411" s="9">
        <v>65</v>
      </c>
      <c r="L411" s="9">
        <v>22</v>
      </c>
      <c r="M411" s="10">
        <f t="shared" si="12"/>
        <v>0.120817843866171</v>
      </c>
      <c r="N411" s="10">
        <f t="shared" si="13"/>
        <v>4.0892193308550186E-2</v>
      </c>
      <c r="O411" s="10">
        <v>0.16171003717472118</v>
      </c>
    </row>
    <row r="412" spans="1:15" x14ac:dyDescent="0.2">
      <c r="A412" s="19" t="s">
        <v>1563</v>
      </c>
      <c r="B412" s="19" t="s">
        <v>1575</v>
      </c>
      <c r="C412" s="8" t="s">
        <v>1565</v>
      </c>
      <c r="D412" s="8" t="s">
        <v>1576</v>
      </c>
      <c r="E412" s="8" t="s">
        <v>1567</v>
      </c>
      <c r="F412" s="8" t="s">
        <v>1565</v>
      </c>
      <c r="G412" s="8" t="s">
        <v>1099</v>
      </c>
      <c r="H412" s="8" t="s">
        <v>7</v>
      </c>
      <c r="I412" s="8" t="s">
        <v>1568</v>
      </c>
      <c r="J412" s="9">
        <v>260</v>
      </c>
      <c r="K412" s="9">
        <v>51</v>
      </c>
      <c r="L412" s="9">
        <v>27</v>
      </c>
      <c r="M412" s="10">
        <f t="shared" si="12"/>
        <v>0.19615384615384615</v>
      </c>
      <c r="N412" s="10">
        <f t="shared" si="13"/>
        <v>0.10384615384615385</v>
      </c>
      <c r="O412" s="10">
        <v>0.3</v>
      </c>
    </row>
    <row r="413" spans="1:15" x14ac:dyDescent="0.2">
      <c r="A413" s="19" t="s">
        <v>1577</v>
      </c>
      <c r="B413" s="19" t="s">
        <v>1578</v>
      </c>
      <c r="C413" s="8" t="s">
        <v>1579</v>
      </c>
      <c r="D413" s="8" t="s">
        <v>1580</v>
      </c>
      <c r="E413" s="8" t="s">
        <v>1581</v>
      </c>
      <c r="F413" s="8" t="s">
        <v>1579</v>
      </c>
      <c r="G413" s="8" t="s">
        <v>1099</v>
      </c>
      <c r="H413" s="8" t="s">
        <v>7</v>
      </c>
      <c r="I413" s="8" t="s">
        <v>1582</v>
      </c>
      <c r="J413" s="9">
        <v>531</v>
      </c>
      <c r="K413" s="9">
        <v>66</v>
      </c>
      <c r="L413" s="9">
        <v>36</v>
      </c>
      <c r="M413" s="10">
        <f t="shared" si="12"/>
        <v>0.12429378531073447</v>
      </c>
      <c r="N413" s="10">
        <f t="shared" si="13"/>
        <v>6.7796610169491525E-2</v>
      </c>
      <c r="O413" s="10">
        <v>0.19209039548022599</v>
      </c>
    </row>
    <row r="414" spans="1:15" x14ac:dyDescent="0.2">
      <c r="A414" s="19" t="s">
        <v>1577</v>
      </c>
      <c r="B414" s="19" t="s">
        <v>1583</v>
      </c>
      <c r="C414" s="8" t="s">
        <v>1579</v>
      </c>
      <c r="D414" s="8" t="s">
        <v>1584</v>
      </c>
      <c r="E414" s="8" t="s">
        <v>1585</v>
      </c>
      <c r="F414" s="8" t="s">
        <v>1579</v>
      </c>
      <c r="G414" s="8" t="s">
        <v>1099</v>
      </c>
      <c r="H414" s="8" t="s">
        <v>7</v>
      </c>
      <c r="I414" s="8" t="s">
        <v>1586</v>
      </c>
      <c r="J414" s="9">
        <v>349</v>
      </c>
      <c r="K414" s="9">
        <v>62</v>
      </c>
      <c r="L414" s="9">
        <v>36</v>
      </c>
      <c r="M414" s="10">
        <f t="shared" si="12"/>
        <v>0.17765042979942694</v>
      </c>
      <c r="N414" s="10">
        <f t="shared" si="13"/>
        <v>0.10315186246418338</v>
      </c>
      <c r="O414" s="10">
        <v>0.28080229226361031</v>
      </c>
    </row>
    <row r="415" spans="1:15" x14ac:dyDescent="0.2">
      <c r="A415" s="19" t="s">
        <v>1577</v>
      </c>
      <c r="B415" s="19" t="s">
        <v>1587</v>
      </c>
      <c r="C415" s="8" t="s">
        <v>1579</v>
      </c>
      <c r="D415" s="8" t="s">
        <v>1588</v>
      </c>
      <c r="E415" s="8" t="s">
        <v>1589</v>
      </c>
      <c r="F415" s="8" t="s">
        <v>1579</v>
      </c>
      <c r="G415" s="8" t="s">
        <v>1099</v>
      </c>
      <c r="H415" s="8" t="s">
        <v>7</v>
      </c>
      <c r="I415" s="8" t="s">
        <v>1590</v>
      </c>
      <c r="J415" s="9">
        <v>409</v>
      </c>
      <c r="K415" s="9">
        <v>61</v>
      </c>
      <c r="L415" s="9">
        <v>42</v>
      </c>
      <c r="M415" s="10">
        <f t="shared" si="12"/>
        <v>0.1491442542787286</v>
      </c>
      <c r="N415" s="10">
        <f t="shared" si="13"/>
        <v>0.10268948655256724</v>
      </c>
      <c r="O415" s="10">
        <v>0.25183374083129584</v>
      </c>
    </row>
    <row r="416" spans="1:15" x14ac:dyDescent="0.2">
      <c r="A416" s="19" t="s">
        <v>1577</v>
      </c>
      <c r="B416" s="19" t="s">
        <v>1591</v>
      </c>
      <c r="C416" s="8" t="s">
        <v>1579</v>
      </c>
      <c r="D416" s="8" t="s">
        <v>1592</v>
      </c>
      <c r="E416" s="8" t="s">
        <v>886</v>
      </c>
      <c r="F416" s="8" t="s">
        <v>1579</v>
      </c>
      <c r="G416" s="8" t="s">
        <v>1099</v>
      </c>
      <c r="H416" s="8" t="s">
        <v>7</v>
      </c>
      <c r="I416" s="8" t="s">
        <v>1590</v>
      </c>
      <c r="J416" s="9">
        <v>443</v>
      </c>
      <c r="K416" s="9">
        <v>68</v>
      </c>
      <c r="L416" s="9">
        <v>35</v>
      </c>
      <c r="M416" s="10">
        <f t="shared" si="12"/>
        <v>0.15349887133182843</v>
      </c>
      <c r="N416" s="10">
        <f t="shared" si="13"/>
        <v>7.900677200902935E-2</v>
      </c>
      <c r="O416" s="10">
        <v>0.2325056433408578</v>
      </c>
    </row>
    <row r="417" spans="1:15" x14ac:dyDescent="0.2">
      <c r="A417" s="19" t="s">
        <v>1577</v>
      </c>
      <c r="B417" s="19" t="s">
        <v>1593</v>
      </c>
      <c r="C417" s="8" t="s">
        <v>1579</v>
      </c>
      <c r="D417" s="8" t="s">
        <v>1594</v>
      </c>
      <c r="E417" s="8" t="s">
        <v>1595</v>
      </c>
      <c r="F417" s="8" t="s">
        <v>1579</v>
      </c>
      <c r="G417" s="8" t="s">
        <v>1099</v>
      </c>
      <c r="H417" s="8" t="s">
        <v>7</v>
      </c>
      <c r="I417" s="8" t="s">
        <v>1590</v>
      </c>
      <c r="J417" s="9">
        <v>379</v>
      </c>
      <c r="K417" s="9">
        <v>50</v>
      </c>
      <c r="L417" s="9">
        <v>34</v>
      </c>
      <c r="M417" s="10">
        <f t="shared" si="12"/>
        <v>0.13192612137203166</v>
      </c>
      <c r="N417" s="10">
        <f t="shared" si="13"/>
        <v>8.9709762532981532E-2</v>
      </c>
      <c r="O417" s="10">
        <v>0.22163588390501318</v>
      </c>
    </row>
    <row r="418" spans="1:15" x14ac:dyDescent="0.2">
      <c r="A418" s="19" t="s">
        <v>1577</v>
      </c>
      <c r="B418" s="19" t="s">
        <v>1596</v>
      </c>
      <c r="C418" s="8" t="s">
        <v>1579</v>
      </c>
      <c r="D418" s="8" t="s">
        <v>1597</v>
      </c>
      <c r="E418" s="8" t="s">
        <v>1598</v>
      </c>
      <c r="F418" s="8" t="s">
        <v>1579</v>
      </c>
      <c r="G418" s="8" t="s">
        <v>1099</v>
      </c>
      <c r="H418" s="8" t="s">
        <v>7</v>
      </c>
      <c r="I418" s="8" t="s">
        <v>1590</v>
      </c>
      <c r="J418" s="9">
        <v>1486</v>
      </c>
      <c r="K418" s="9">
        <v>190</v>
      </c>
      <c r="L418" s="9">
        <v>100</v>
      </c>
      <c r="M418" s="10">
        <f t="shared" si="12"/>
        <v>0.12786002691790041</v>
      </c>
      <c r="N418" s="10">
        <f t="shared" si="13"/>
        <v>6.7294751009421269E-2</v>
      </c>
      <c r="O418" s="10">
        <v>0.19515477792732167</v>
      </c>
    </row>
    <row r="419" spans="1:15" x14ac:dyDescent="0.2">
      <c r="A419" s="19" t="s">
        <v>1577</v>
      </c>
      <c r="B419" s="19" t="s">
        <v>1599</v>
      </c>
      <c r="C419" s="8" t="s">
        <v>1579</v>
      </c>
      <c r="D419" s="8" t="s">
        <v>1600</v>
      </c>
      <c r="E419" s="8" t="s">
        <v>1601</v>
      </c>
      <c r="F419" s="8" t="s">
        <v>1579</v>
      </c>
      <c r="G419" s="8" t="s">
        <v>1099</v>
      </c>
      <c r="H419" s="8" t="s">
        <v>7</v>
      </c>
      <c r="I419" s="8" t="s">
        <v>1602</v>
      </c>
      <c r="J419" s="9">
        <v>113</v>
      </c>
      <c r="K419" s="9">
        <v>65</v>
      </c>
      <c r="L419" s="9">
        <v>5</v>
      </c>
      <c r="M419" s="10">
        <f t="shared" si="12"/>
        <v>0.5752212389380531</v>
      </c>
      <c r="N419" s="10">
        <f t="shared" si="13"/>
        <v>4.4247787610619468E-2</v>
      </c>
      <c r="O419" s="10">
        <v>0.61946902654867253</v>
      </c>
    </row>
    <row r="420" spans="1:15" x14ac:dyDescent="0.2">
      <c r="A420" s="19" t="s">
        <v>1577</v>
      </c>
      <c r="B420" s="19" t="s">
        <v>1603</v>
      </c>
      <c r="C420" s="8" t="s">
        <v>1579</v>
      </c>
      <c r="D420" s="8" t="s">
        <v>1604</v>
      </c>
      <c r="E420" s="8" t="s">
        <v>1605</v>
      </c>
      <c r="F420" s="8" t="s">
        <v>1579</v>
      </c>
      <c r="G420" s="8" t="s">
        <v>1099</v>
      </c>
      <c r="H420" s="8" t="s">
        <v>7</v>
      </c>
      <c r="I420" s="8" t="s">
        <v>1590</v>
      </c>
      <c r="J420" s="9">
        <v>464</v>
      </c>
      <c r="K420" s="9">
        <v>80</v>
      </c>
      <c r="L420" s="9">
        <v>41</v>
      </c>
      <c r="M420" s="10">
        <f t="shared" si="12"/>
        <v>0.17241379310344829</v>
      </c>
      <c r="N420" s="10">
        <f t="shared" si="13"/>
        <v>8.8362068965517238E-2</v>
      </c>
      <c r="O420" s="10">
        <v>0.26077586206896552</v>
      </c>
    </row>
    <row r="421" spans="1:15" x14ac:dyDescent="0.2">
      <c r="A421" s="19" t="s">
        <v>1577</v>
      </c>
      <c r="B421" s="19" t="s">
        <v>1606</v>
      </c>
      <c r="C421" s="8" t="s">
        <v>1579</v>
      </c>
      <c r="D421" s="8" t="s">
        <v>1607</v>
      </c>
      <c r="E421" s="8" t="s">
        <v>1608</v>
      </c>
      <c r="F421" s="8" t="s">
        <v>1579</v>
      </c>
      <c r="G421" s="8" t="s">
        <v>1099</v>
      </c>
      <c r="H421" s="8" t="s">
        <v>7</v>
      </c>
      <c r="I421" s="8" t="s">
        <v>1590</v>
      </c>
      <c r="J421" s="9">
        <v>389</v>
      </c>
      <c r="K421" s="9">
        <v>52</v>
      </c>
      <c r="L421" s="9">
        <v>31</v>
      </c>
      <c r="M421" s="10">
        <f t="shared" si="12"/>
        <v>0.13367609254498714</v>
      </c>
      <c r="N421" s="10">
        <f t="shared" si="13"/>
        <v>7.9691516709511565E-2</v>
      </c>
      <c r="O421" s="10">
        <v>0.21336760925449871</v>
      </c>
    </row>
    <row r="422" spans="1:15" x14ac:dyDescent="0.2">
      <c r="A422" s="19" t="s">
        <v>1577</v>
      </c>
      <c r="B422" s="19" t="s">
        <v>1609</v>
      </c>
      <c r="C422" s="8" t="s">
        <v>1579</v>
      </c>
      <c r="D422" s="8" t="s">
        <v>1610</v>
      </c>
      <c r="E422" s="8" t="s">
        <v>1611</v>
      </c>
      <c r="F422" s="8" t="s">
        <v>1579</v>
      </c>
      <c r="G422" s="8" t="s">
        <v>1099</v>
      </c>
      <c r="H422" s="8" t="s">
        <v>7</v>
      </c>
      <c r="I422" s="8" t="s">
        <v>1612</v>
      </c>
      <c r="J422" s="9">
        <v>586</v>
      </c>
      <c r="K422" s="9">
        <v>74</v>
      </c>
      <c r="L422" s="9">
        <v>37</v>
      </c>
      <c r="M422" s="10">
        <f t="shared" si="12"/>
        <v>0.12627986348122866</v>
      </c>
      <c r="N422" s="10">
        <f t="shared" si="13"/>
        <v>6.313993174061433E-2</v>
      </c>
      <c r="O422" s="10">
        <v>0.18941979522184299</v>
      </c>
    </row>
    <row r="423" spans="1:15" x14ac:dyDescent="0.2">
      <c r="A423" s="19" t="s">
        <v>1613</v>
      </c>
      <c r="B423" s="19" t="s">
        <v>1614</v>
      </c>
      <c r="C423" s="8" t="s">
        <v>1615</v>
      </c>
      <c r="D423" s="8" t="s">
        <v>1616</v>
      </c>
      <c r="E423" s="8" t="s">
        <v>1617</v>
      </c>
      <c r="F423" s="8" t="s">
        <v>1615</v>
      </c>
      <c r="G423" s="8" t="s">
        <v>1099</v>
      </c>
      <c r="H423" s="8" t="s">
        <v>7</v>
      </c>
      <c r="I423" s="8" t="s">
        <v>1618</v>
      </c>
      <c r="J423" s="9">
        <v>761</v>
      </c>
      <c r="K423" s="9">
        <v>103</v>
      </c>
      <c r="L423" s="9">
        <v>45</v>
      </c>
      <c r="M423" s="10">
        <f t="shared" si="12"/>
        <v>0.13534822601839686</v>
      </c>
      <c r="N423" s="10">
        <f t="shared" si="13"/>
        <v>5.9132720105124839E-2</v>
      </c>
      <c r="O423" s="10">
        <v>0.19448094612352168</v>
      </c>
    </row>
    <row r="424" spans="1:15" x14ac:dyDescent="0.2">
      <c r="A424" s="19" t="s">
        <v>1613</v>
      </c>
      <c r="B424" s="19" t="s">
        <v>1619</v>
      </c>
      <c r="C424" s="8" t="s">
        <v>1615</v>
      </c>
      <c r="D424" s="8" t="s">
        <v>1620</v>
      </c>
      <c r="E424" s="8" t="s">
        <v>1621</v>
      </c>
      <c r="F424" s="8" t="s">
        <v>1615</v>
      </c>
      <c r="G424" s="8" t="s">
        <v>1099</v>
      </c>
      <c r="H424" s="8" t="s">
        <v>7</v>
      </c>
      <c r="I424" s="8" t="s">
        <v>1618</v>
      </c>
      <c r="J424" s="9">
        <v>805</v>
      </c>
      <c r="K424" s="9">
        <v>116</v>
      </c>
      <c r="L424" s="9">
        <v>58</v>
      </c>
      <c r="M424" s="10">
        <f t="shared" si="12"/>
        <v>0.14409937888198757</v>
      </c>
      <c r="N424" s="10">
        <f t="shared" si="13"/>
        <v>7.2049689440993783E-2</v>
      </c>
      <c r="O424" s="10">
        <v>0.21614906832298136</v>
      </c>
    </row>
    <row r="425" spans="1:15" x14ac:dyDescent="0.2">
      <c r="A425" s="19" t="s">
        <v>1613</v>
      </c>
      <c r="B425" s="19" t="s">
        <v>1622</v>
      </c>
      <c r="C425" s="8" t="s">
        <v>1615</v>
      </c>
      <c r="D425" s="8" t="s">
        <v>1623</v>
      </c>
      <c r="E425" s="8" t="s">
        <v>1624</v>
      </c>
      <c r="F425" s="8" t="s">
        <v>1097</v>
      </c>
      <c r="G425" s="8" t="s">
        <v>1099</v>
      </c>
      <c r="H425" s="8" t="s">
        <v>7</v>
      </c>
      <c r="I425" s="8" t="s">
        <v>1625</v>
      </c>
      <c r="J425" s="9">
        <v>701</v>
      </c>
      <c r="K425" s="9">
        <v>101</v>
      </c>
      <c r="L425" s="9">
        <v>37</v>
      </c>
      <c r="M425" s="10">
        <f t="shared" si="12"/>
        <v>0.14407988587731813</v>
      </c>
      <c r="N425" s="10">
        <f t="shared" si="13"/>
        <v>5.2781740370898715E-2</v>
      </c>
      <c r="O425" s="10">
        <v>0.19686162624821682</v>
      </c>
    </row>
    <row r="426" spans="1:15" x14ac:dyDescent="0.2">
      <c r="A426" s="19" t="s">
        <v>1613</v>
      </c>
      <c r="B426" s="19" t="s">
        <v>1626</v>
      </c>
      <c r="C426" s="8" t="s">
        <v>1615</v>
      </c>
      <c r="D426" s="8" t="s">
        <v>1627</v>
      </c>
      <c r="E426" s="8" t="s">
        <v>1628</v>
      </c>
      <c r="F426" s="8" t="s">
        <v>1615</v>
      </c>
      <c r="G426" s="8" t="s">
        <v>1099</v>
      </c>
      <c r="H426" s="8" t="s">
        <v>7</v>
      </c>
      <c r="I426" s="8" t="s">
        <v>1618</v>
      </c>
      <c r="J426" s="9">
        <v>731</v>
      </c>
      <c r="K426" s="9">
        <v>72</v>
      </c>
      <c r="L426" s="9">
        <v>21</v>
      </c>
      <c r="M426" s="10">
        <f t="shared" si="12"/>
        <v>9.8495212038303692E-2</v>
      </c>
      <c r="N426" s="10">
        <f t="shared" si="13"/>
        <v>2.8727770177838577E-2</v>
      </c>
      <c r="O426" s="10">
        <v>0.12722298221614228</v>
      </c>
    </row>
    <row r="427" spans="1:15" x14ac:dyDescent="0.2">
      <c r="A427" s="19" t="s">
        <v>1613</v>
      </c>
      <c r="B427" s="19" t="s">
        <v>1629</v>
      </c>
      <c r="C427" s="8" t="s">
        <v>1615</v>
      </c>
      <c r="D427" s="8" t="s">
        <v>1630</v>
      </c>
      <c r="E427" s="8" t="s">
        <v>1631</v>
      </c>
      <c r="F427" s="8" t="s">
        <v>1097</v>
      </c>
      <c r="G427" s="8" t="s">
        <v>1099</v>
      </c>
      <c r="H427" s="8" t="s">
        <v>7</v>
      </c>
      <c r="I427" s="8" t="s">
        <v>1632</v>
      </c>
      <c r="J427" s="9">
        <v>828</v>
      </c>
      <c r="K427" s="9">
        <v>67</v>
      </c>
      <c r="L427" s="9">
        <v>43</v>
      </c>
      <c r="M427" s="10">
        <f t="shared" si="12"/>
        <v>8.0917874396135264E-2</v>
      </c>
      <c r="N427" s="10">
        <f t="shared" si="13"/>
        <v>5.1932367149758456E-2</v>
      </c>
      <c r="O427" s="10">
        <v>0.13285024154589373</v>
      </c>
    </row>
    <row r="428" spans="1:15" x14ac:dyDescent="0.2">
      <c r="A428" s="19" t="s">
        <v>1613</v>
      </c>
      <c r="B428" s="19" t="s">
        <v>1633</v>
      </c>
      <c r="C428" s="8" t="s">
        <v>1615</v>
      </c>
      <c r="D428" s="8" t="s">
        <v>1634</v>
      </c>
      <c r="E428" s="8" t="s">
        <v>1635</v>
      </c>
      <c r="F428" s="8" t="s">
        <v>1615</v>
      </c>
      <c r="G428" s="8" t="s">
        <v>1099</v>
      </c>
      <c r="H428" s="8" t="s">
        <v>7</v>
      </c>
      <c r="I428" s="8" t="s">
        <v>1618</v>
      </c>
      <c r="J428" s="9">
        <v>1634</v>
      </c>
      <c r="K428" s="9">
        <v>113</v>
      </c>
      <c r="L428" s="9">
        <v>70</v>
      </c>
      <c r="M428" s="10">
        <f t="shared" si="12"/>
        <v>6.9155446756425945E-2</v>
      </c>
      <c r="N428" s="10">
        <f t="shared" si="13"/>
        <v>4.2839657282741736E-2</v>
      </c>
      <c r="O428" s="10">
        <v>0.11199510403916768</v>
      </c>
    </row>
    <row r="429" spans="1:15" x14ac:dyDescent="0.2">
      <c r="A429" s="19" t="s">
        <v>1613</v>
      </c>
      <c r="B429" s="19" t="s">
        <v>1636</v>
      </c>
      <c r="C429" s="8" t="s">
        <v>1615</v>
      </c>
      <c r="D429" s="8" t="s">
        <v>1637</v>
      </c>
      <c r="E429" s="8" t="s">
        <v>1638</v>
      </c>
      <c r="F429" s="8" t="s">
        <v>1615</v>
      </c>
      <c r="G429" s="8" t="s">
        <v>1099</v>
      </c>
      <c r="H429" s="8" t="s">
        <v>7</v>
      </c>
      <c r="I429" s="8" t="s">
        <v>1639</v>
      </c>
      <c r="J429" s="9">
        <v>721</v>
      </c>
      <c r="K429" s="9">
        <v>72</v>
      </c>
      <c r="L429" s="9">
        <v>48</v>
      </c>
      <c r="M429" s="10">
        <f t="shared" si="12"/>
        <v>9.9861303744798888E-2</v>
      </c>
      <c r="N429" s="10">
        <f t="shared" si="13"/>
        <v>6.6574202496532592E-2</v>
      </c>
      <c r="O429" s="10">
        <v>0.16643550624133149</v>
      </c>
    </row>
    <row r="430" spans="1:15" x14ac:dyDescent="0.2">
      <c r="A430" s="19" t="s">
        <v>1613</v>
      </c>
      <c r="B430" s="19" t="s">
        <v>1640</v>
      </c>
      <c r="C430" s="8" t="s">
        <v>1615</v>
      </c>
      <c r="D430" s="8" t="s">
        <v>1641</v>
      </c>
      <c r="E430" s="8" t="s">
        <v>1642</v>
      </c>
      <c r="F430" s="8" t="s">
        <v>1097</v>
      </c>
      <c r="G430" s="8" t="s">
        <v>1099</v>
      </c>
      <c r="H430" s="8" t="s">
        <v>7</v>
      </c>
      <c r="I430" s="8" t="s">
        <v>1632</v>
      </c>
      <c r="J430" s="9">
        <v>434</v>
      </c>
      <c r="K430" s="9">
        <v>44</v>
      </c>
      <c r="L430" s="9">
        <v>19</v>
      </c>
      <c r="M430" s="10">
        <f t="shared" si="12"/>
        <v>0.10138248847926268</v>
      </c>
      <c r="N430" s="10">
        <f t="shared" si="13"/>
        <v>4.377880184331797E-2</v>
      </c>
      <c r="O430" s="10">
        <v>0.14516129032258066</v>
      </c>
    </row>
    <row r="431" spans="1:15" x14ac:dyDescent="0.2">
      <c r="A431" s="19" t="s">
        <v>1643</v>
      </c>
      <c r="B431" s="19" t="s">
        <v>1644</v>
      </c>
      <c r="C431" s="8" t="s">
        <v>1645</v>
      </c>
      <c r="D431" s="8" t="s">
        <v>1646</v>
      </c>
      <c r="E431" s="8" t="s">
        <v>1647</v>
      </c>
      <c r="F431" s="8" t="s">
        <v>1648</v>
      </c>
      <c r="G431" s="8" t="s">
        <v>1099</v>
      </c>
      <c r="H431" s="8" t="s">
        <v>7</v>
      </c>
      <c r="I431" s="8" t="s">
        <v>1649</v>
      </c>
      <c r="J431" s="9">
        <v>353</v>
      </c>
      <c r="K431" s="9">
        <v>41</v>
      </c>
      <c r="L431" s="9">
        <v>23</v>
      </c>
      <c r="M431" s="10">
        <f t="shared" si="12"/>
        <v>0.11614730878186968</v>
      </c>
      <c r="N431" s="10">
        <f t="shared" si="13"/>
        <v>6.5155807365439092E-2</v>
      </c>
      <c r="O431" s="10">
        <v>0.18130311614730879</v>
      </c>
    </row>
    <row r="432" spans="1:15" x14ac:dyDescent="0.2">
      <c r="A432" s="19" t="s">
        <v>1643</v>
      </c>
      <c r="B432" s="19" t="s">
        <v>1650</v>
      </c>
      <c r="C432" s="8" t="s">
        <v>1645</v>
      </c>
      <c r="D432" s="8" t="s">
        <v>1651</v>
      </c>
      <c r="E432" s="8" t="s">
        <v>1652</v>
      </c>
      <c r="F432" s="8" t="s">
        <v>1648</v>
      </c>
      <c r="G432" s="8" t="s">
        <v>1099</v>
      </c>
      <c r="H432" s="8" t="s">
        <v>7</v>
      </c>
      <c r="I432" s="8" t="s">
        <v>1649</v>
      </c>
      <c r="J432" s="9">
        <v>457</v>
      </c>
      <c r="K432" s="9">
        <v>34</v>
      </c>
      <c r="L432" s="9">
        <v>34</v>
      </c>
      <c r="M432" s="10">
        <f t="shared" si="12"/>
        <v>7.4398249452954049E-2</v>
      </c>
      <c r="N432" s="10">
        <f t="shared" si="13"/>
        <v>7.4398249452954049E-2</v>
      </c>
      <c r="O432" s="10">
        <v>0.1487964989059081</v>
      </c>
    </row>
    <row r="433" spans="1:15" x14ac:dyDescent="0.2">
      <c r="A433" s="19" t="s">
        <v>1643</v>
      </c>
      <c r="B433" s="19" t="s">
        <v>1653</v>
      </c>
      <c r="C433" s="8" t="s">
        <v>1645</v>
      </c>
      <c r="D433" s="8" t="s">
        <v>1654</v>
      </c>
      <c r="E433" s="8" t="s">
        <v>1608</v>
      </c>
      <c r="F433" s="8" t="s">
        <v>1655</v>
      </c>
      <c r="G433" s="8" t="s">
        <v>1099</v>
      </c>
      <c r="H433" s="8" t="s">
        <v>7</v>
      </c>
      <c r="I433" s="8" t="s">
        <v>1656</v>
      </c>
      <c r="J433" s="9">
        <v>315</v>
      </c>
      <c r="K433" s="9">
        <v>25</v>
      </c>
      <c r="L433" s="9">
        <v>19</v>
      </c>
      <c r="M433" s="10">
        <f t="shared" si="12"/>
        <v>7.9365079365079361E-2</v>
      </c>
      <c r="N433" s="10">
        <f t="shared" si="13"/>
        <v>6.0317460317460318E-2</v>
      </c>
      <c r="O433" s="10">
        <v>0.13968253968253969</v>
      </c>
    </row>
    <row r="434" spans="1:15" x14ac:dyDescent="0.2">
      <c r="A434" s="19" t="s">
        <v>1643</v>
      </c>
      <c r="B434" s="19" t="s">
        <v>1657</v>
      </c>
      <c r="C434" s="8" t="s">
        <v>1645</v>
      </c>
      <c r="D434" s="8" t="s">
        <v>1658</v>
      </c>
      <c r="E434" s="8" t="s">
        <v>1659</v>
      </c>
      <c r="F434" s="8" t="s">
        <v>1660</v>
      </c>
      <c r="G434" s="8" t="s">
        <v>1099</v>
      </c>
      <c r="H434" s="8" t="s">
        <v>7</v>
      </c>
      <c r="I434" s="8" t="s">
        <v>1661</v>
      </c>
      <c r="J434" s="9">
        <v>347</v>
      </c>
      <c r="K434" s="9">
        <v>35</v>
      </c>
      <c r="L434" s="9">
        <v>27</v>
      </c>
      <c r="M434" s="10">
        <f t="shared" si="12"/>
        <v>0.10086455331412104</v>
      </c>
      <c r="N434" s="10">
        <f t="shared" si="13"/>
        <v>7.7809798270893377E-2</v>
      </c>
      <c r="O434" s="10">
        <v>0.17867435158501441</v>
      </c>
    </row>
    <row r="435" spans="1:15" x14ac:dyDescent="0.2">
      <c r="A435" s="19" t="s">
        <v>1643</v>
      </c>
      <c r="B435" s="19" t="s">
        <v>1662</v>
      </c>
      <c r="C435" s="8" t="s">
        <v>1645</v>
      </c>
      <c r="D435" s="8" t="s">
        <v>1663</v>
      </c>
      <c r="E435" s="8" t="s">
        <v>1664</v>
      </c>
      <c r="F435" s="8" t="s">
        <v>1660</v>
      </c>
      <c r="G435" s="8" t="s">
        <v>1099</v>
      </c>
      <c r="H435" s="8" t="s">
        <v>7</v>
      </c>
      <c r="I435" s="8" t="s">
        <v>1661</v>
      </c>
      <c r="J435" s="9">
        <v>225</v>
      </c>
      <c r="K435" s="9">
        <v>13</v>
      </c>
      <c r="L435" s="9">
        <v>16</v>
      </c>
      <c r="M435" s="10">
        <f t="shared" si="12"/>
        <v>5.7777777777777775E-2</v>
      </c>
      <c r="N435" s="10">
        <f t="shared" si="13"/>
        <v>7.1111111111111111E-2</v>
      </c>
      <c r="O435" s="10">
        <v>0.12888888888888889</v>
      </c>
    </row>
    <row r="436" spans="1:15" x14ac:dyDescent="0.2">
      <c r="A436" s="19" t="s">
        <v>1643</v>
      </c>
      <c r="B436" s="19" t="s">
        <v>1665</v>
      </c>
      <c r="C436" s="8" t="s">
        <v>1645</v>
      </c>
      <c r="D436" s="8" t="s">
        <v>1666</v>
      </c>
      <c r="E436" s="8" t="s">
        <v>1667</v>
      </c>
      <c r="F436" s="8" t="s">
        <v>1655</v>
      </c>
      <c r="G436" s="8" t="s">
        <v>1099</v>
      </c>
      <c r="H436" s="8" t="s">
        <v>7</v>
      </c>
      <c r="I436" s="8" t="s">
        <v>1656</v>
      </c>
      <c r="J436" s="9">
        <v>317</v>
      </c>
      <c r="K436" s="9">
        <v>27</v>
      </c>
      <c r="L436" s="9">
        <v>17</v>
      </c>
      <c r="M436" s="10">
        <f t="shared" si="12"/>
        <v>8.5173501577287064E-2</v>
      </c>
      <c r="N436" s="10">
        <f t="shared" si="13"/>
        <v>5.362776025236593E-2</v>
      </c>
      <c r="O436" s="10">
        <v>0.13880126182965299</v>
      </c>
    </row>
    <row r="437" spans="1:15" x14ac:dyDescent="0.2">
      <c r="A437" s="19" t="s">
        <v>1668</v>
      </c>
      <c r="B437" s="19" t="s">
        <v>1669</v>
      </c>
      <c r="C437" s="8" t="s">
        <v>1670</v>
      </c>
      <c r="D437" s="8" t="s">
        <v>1671</v>
      </c>
      <c r="E437" s="8" t="s">
        <v>1672</v>
      </c>
      <c r="F437" s="8" t="s">
        <v>1670</v>
      </c>
      <c r="G437" s="8" t="s">
        <v>1099</v>
      </c>
      <c r="H437" s="8" t="s">
        <v>7</v>
      </c>
      <c r="I437" s="8" t="s">
        <v>1673</v>
      </c>
      <c r="J437" s="9">
        <v>356</v>
      </c>
      <c r="K437" s="9">
        <v>72</v>
      </c>
      <c r="L437" s="9">
        <v>27</v>
      </c>
      <c r="M437" s="10">
        <f t="shared" si="12"/>
        <v>0.20224719101123595</v>
      </c>
      <c r="N437" s="10">
        <f t="shared" si="13"/>
        <v>7.5842696629213488E-2</v>
      </c>
      <c r="O437" s="10">
        <v>0.27808988764044945</v>
      </c>
    </row>
    <row r="438" spans="1:15" x14ac:dyDescent="0.2">
      <c r="A438" s="19" t="s">
        <v>1668</v>
      </c>
      <c r="B438" s="19" t="s">
        <v>1674</v>
      </c>
      <c r="C438" s="8" t="s">
        <v>1670</v>
      </c>
      <c r="D438" s="8" t="s">
        <v>1675</v>
      </c>
      <c r="E438" s="8" t="s">
        <v>1672</v>
      </c>
      <c r="F438" s="8" t="s">
        <v>1670</v>
      </c>
      <c r="G438" s="8" t="s">
        <v>1099</v>
      </c>
      <c r="H438" s="8" t="s">
        <v>7</v>
      </c>
      <c r="I438" s="8" t="s">
        <v>1673</v>
      </c>
      <c r="J438" s="9">
        <v>197</v>
      </c>
      <c r="K438" s="9">
        <v>26</v>
      </c>
      <c r="L438" s="9">
        <v>14</v>
      </c>
      <c r="M438" s="10">
        <f t="shared" si="12"/>
        <v>0.13197969543147209</v>
      </c>
      <c r="N438" s="10">
        <f t="shared" si="13"/>
        <v>7.1065989847715741E-2</v>
      </c>
      <c r="O438" s="10">
        <v>0.20304568527918782</v>
      </c>
    </row>
    <row r="439" spans="1:15" x14ac:dyDescent="0.2">
      <c r="A439" s="19" t="s">
        <v>1668</v>
      </c>
      <c r="B439" s="19" t="s">
        <v>1676</v>
      </c>
      <c r="C439" s="8" t="s">
        <v>1670</v>
      </c>
      <c r="D439" s="8" t="s">
        <v>1677</v>
      </c>
      <c r="E439" s="8" t="s">
        <v>1672</v>
      </c>
      <c r="F439" s="8" t="s">
        <v>1670</v>
      </c>
      <c r="G439" s="8" t="s">
        <v>1099</v>
      </c>
      <c r="H439" s="8" t="s">
        <v>7</v>
      </c>
      <c r="I439" s="8" t="s">
        <v>1673</v>
      </c>
      <c r="J439" s="9">
        <v>274</v>
      </c>
      <c r="K439" s="9">
        <v>35</v>
      </c>
      <c r="L439" s="9">
        <v>22</v>
      </c>
      <c r="M439" s="10">
        <f t="shared" si="12"/>
        <v>0.12773722627737227</v>
      </c>
      <c r="N439" s="10">
        <f t="shared" si="13"/>
        <v>8.0291970802919707E-2</v>
      </c>
      <c r="O439" s="10">
        <v>0.20802919708029197</v>
      </c>
    </row>
    <row r="440" spans="1:15" x14ac:dyDescent="0.2">
      <c r="A440" s="19" t="s">
        <v>1678</v>
      </c>
      <c r="B440" s="19" t="s">
        <v>1679</v>
      </c>
      <c r="C440" s="8" t="s">
        <v>1680</v>
      </c>
      <c r="D440" s="8" t="s">
        <v>1681</v>
      </c>
      <c r="E440" s="8" t="s">
        <v>962</v>
      </c>
      <c r="F440" s="8" t="s">
        <v>1683</v>
      </c>
      <c r="G440" s="8" t="s">
        <v>1682</v>
      </c>
      <c r="H440" s="8" t="s">
        <v>7</v>
      </c>
      <c r="I440" s="8" t="s">
        <v>1684</v>
      </c>
      <c r="J440" s="9">
        <v>34</v>
      </c>
      <c r="K440" s="9">
        <v>18</v>
      </c>
      <c r="L440" s="9">
        <v>3</v>
      </c>
      <c r="M440" s="10">
        <f t="shared" si="12"/>
        <v>0.52941176470588236</v>
      </c>
      <c r="N440" s="10">
        <f t="shared" si="13"/>
        <v>8.8235294117647065E-2</v>
      </c>
      <c r="O440" s="10">
        <v>0.61764705882352944</v>
      </c>
    </row>
    <row r="441" spans="1:15" x14ac:dyDescent="0.2">
      <c r="A441" s="19" t="s">
        <v>1678</v>
      </c>
      <c r="B441" s="19" t="s">
        <v>1685</v>
      </c>
      <c r="C441" s="8" t="s">
        <v>1680</v>
      </c>
      <c r="D441" s="8" t="s">
        <v>1686</v>
      </c>
      <c r="E441" s="8" t="s">
        <v>1687</v>
      </c>
      <c r="F441" s="8" t="s">
        <v>1680</v>
      </c>
      <c r="G441" s="8" t="s">
        <v>1682</v>
      </c>
      <c r="H441" s="8" t="s">
        <v>7</v>
      </c>
      <c r="I441" s="8" t="s">
        <v>1688</v>
      </c>
      <c r="J441" s="9">
        <v>71</v>
      </c>
      <c r="K441" s="9">
        <v>29</v>
      </c>
      <c r="L441" s="9">
        <v>9</v>
      </c>
      <c r="M441" s="10">
        <f t="shared" si="12"/>
        <v>0.40845070422535212</v>
      </c>
      <c r="N441" s="10">
        <f t="shared" si="13"/>
        <v>0.12676056338028169</v>
      </c>
      <c r="O441" s="10">
        <v>0.53521126760563376</v>
      </c>
    </row>
    <row r="442" spans="1:15" x14ac:dyDescent="0.2">
      <c r="A442" s="19" t="s">
        <v>1678</v>
      </c>
      <c r="B442" s="19" t="s">
        <v>1689</v>
      </c>
      <c r="C442" s="8" t="s">
        <v>1680</v>
      </c>
      <c r="D442" s="8" t="s">
        <v>1690</v>
      </c>
      <c r="E442" s="8" t="s">
        <v>1691</v>
      </c>
      <c r="F442" s="8" t="s">
        <v>1680</v>
      </c>
      <c r="G442" s="8" t="s">
        <v>1682</v>
      </c>
      <c r="H442" s="8" t="s">
        <v>7</v>
      </c>
      <c r="I442" s="8" t="s">
        <v>1692</v>
      </c>
      <c r="J442" s="9">
        <v>52</v>
      </c>
      <c r="K442" s="9">
        <v>10</v>
      </c>
      <c r="L442" s="9">
        <v>17</v>
      </c>
      <c r="M442" s="10">
        <f t="shared" si="12"/>
        <v>0.19230769230769232</v>
      </c>
      <c r="N442" s="10">
        <f t="shared" si="13"/>
        <v>0.32692307692307693</v>
      </c>
      <c r="O442" s="10">
        <v>0.51923076923076927</v>
      </c>
    </row>
    <row r="443" spans="1:15" x14ac:dyDescent="0.2">
      <c r="A443" s="19" t="s">
        <v>1693</v>
      </c>
      <c r="B443" s="19" t="s">
        <v>1694</v>
      </c>
      <c r="C443" s="8" t="s">
        <v>1695</v>
      </c>
      <c r="D443" s="8" t="s">
        <v>1696</v>
      </c>
      <c r="E443" s="8" t="s">
        <v>1697</v>
      </c>
      <c r="F443" s="8" t="s">
        <v>1695</v>
      </c>
      <c r="G443" s="8" t="s">
        <v>1682</v>
      </c>
      <c r="H443" s="8" t="s">
        <v>7</v>
      </c>
      <c r="I443" s="8" t="s">
        <v>1698</v>
      </c>
      <c r="J443" s="9">
        <v>282</v>
      </c>
      <c r="K443" s="9">
        <v>82</v>
      </c>
      <c r="L443" s="9">
        <v>34</v>
      </c>
      <c r="M443" s="10">
        <f t="shared" si="12"/>
        <v>0.29078014184397161</v>
      </c>
      <c r="N443" s="10">
        <f t="shared" si="13"/>
        <v>0.12056737588652482</v>
      </c>
      <c r="O443" s="10">
        <v>0.41134751773049644</v>
      </c>
    </row>
    <row r="444" spans="1:15" x14ac:dyDescent="0.2">
      <c r="A444" s="19" t="s">
        <v>1693</v>
      </c>
      <c r="B444" s="19" t="s">
        <v>1699</v>
      </c>
      <c r="C444" s="8" t="s">
        <v>1695</v>
      </c>
      <c r="D444" s="8" t="s">
        <v>1700</v>
      </c>
      <c r="E444" s="8" t="s">
        <v>1701</v>
      </c>
      <c r="F444" s="8" t="s">
        <v>1695</v>
      </c>
      <c r="G444" s="8" t="s">
        <v>1682</v>
      </c>
      <c r="H444" s="8" t="s">
        <v>7</v>
      </c>
      <c r="I444" s="8" t="s">
        <v>1698</v>
      </c>
      <c r="J444" s="9">
        <v>116</v>
      </c>
      <c r="K444" s="9">
        <v>21</v>
      </c>
      <c r="L444" s="9">
        <v>19</v>
      </c>
      <c r="M444" s="10">
        <f t="shared" si="12"/>
        <v>0.18103448275862069</v>
      </c>
      <c r="N444" s="10">
        <f t="shared" si="13"/>
        <v>0.16379310344827586</v>
      </c>
      <c r="O444" s="10">
        <v>0.34482758620689657</v>
      </c>
    </row>
    <row r="445" spans="1:15" x14ac:dyDescent="0.2">
      <c r="A445" s="19" t="s">
        <v>1702</v>
      </c>
      <c r="B445" s="19" t="s">
        <v>1703</v>
      </c>
      <c r="C445" s="8" t="s">
        <v>1704</v>
      </c>
      <c r="D445" s="8" t="s">
        <v>1705</v>
      </c>
      <c r="E445" s="8" t="s">
        <v>1706</v>
      </c>
      <c r="F445" s="8" t="s">
        <v>1704</v>
      </c>
      <c r="G445" s="8" t="s">
        <v>1682</v>
      </c>
      <c r="H445" s="8" t="s">
        <v>7</v>
      </c>
      <c r="I445" s="8" t="s">
        <v>1707</v>
      </c>
      <c r="J445" s="9">
        <v>192</v>
      </c>
      <c r="K445" s="9">
        <v>69</v>
      </c>
      <c r="L445" s="9">
        <v>41</v>
      </c>
      <c r="M445" s="10">
        <f t="shared" si="12"/>
        <v>0.359375</v>
      </c>
      <c r="N445" s="10">
        <f t="shared" si="13"/>
        <v>0.21354166666666666</v>
      </c>
      <c r="O445" s="10">
        <v>0.57291666666666663</v>
      </c>
    </row>
    <row r="446" spans="1:15" x14ac:dyDescent="0.2">
      <c r="A446" s="19" t="s">
        <v>1702</v>
      </c>
      <c r="B446" s="19" t="s">
        <v>1708</v>
      </c>
      <c r="C446" s="8" t="s">
        <v>1704</v>
      </c>
      <c r="D446" s="8" t="s">
        <v>1709</v>
      </c>
      <c r="E446" s="8" t="s">
        <v>1710</v>
      </c>
      <c r="F446" s="8" t="s">
        <v>1704</v>
      </c>
      <c r="G446" s="8" t="s">
        <v>1682</v>
      </c>
      <c r="H446" s="8" t="s">
        <v>7</v>
      </c>
      <c r="I446" s="8" t="s">
        <v>1707</v>
      </c>
      <c r="J446" s="9">
        <v>110</v>
      </c>
      <c r="K446" s="9">
        <v>16</v>
      </c>
      <c r="L446" s="9">
        <v>23</v>
      </c>
      <c r="M446" s="10">
        <f t="shared" si="12"/>
        <v>0.14545454545454545</v>
      </c>
      <c r="N446" s="10">
        <f t="shared" si="13"/>
        <v>0.20909090909090908</v>
      </c>
      <c r="O446" s="10">
        <v>0.35454545454545455</v>
      </c>
    </row>
    <row r="447" spans="1:15" x14ac:dyDescent="0.2">
      <c r="A447" s="19" t="s">
        <v>1711</v>
      </c>
      <c r="B447" s="19" t="s">
        <v>1712</v>
      </c>
      <c r="C447" s="8" t="s">
        <v>1713</v>
      </c>
      <c r="D447" s="8" t="s">
        <v>1714</v>
      </c>
      <c r="E447" s="8" t="s">
        <v>1716</v>
      </c>
      <c r="F447" s="8" t="s">
        <v>1717</v>
      </c>
      <c r="G447" s="8" t="s">
        <v>1715</v>
      </c>
      <c r="H447" s="8" t="s">
        <v>7</v>
      </c>
      <c r="I447" s="8" t="s">
        <v>1718</v>
      </c>
      <c r="J447" s="9">
        <v>89</v>
      </c>
      <c r="K447" s="9">
        <v>36</v>
      </c>
      <c r="L447" s="9">
        <v>14</v>
      </c>
      <c r="M447" s="10">
        <f t="shared" si="12"/>
        <v>0.4044943820224719</v>
      </c>
      <c r="N447" s="10">
        <f t="shared" si="13"/>
        <v>0.15730337078651685</v>
      </c>
      <c r="O447" s="10">
        <v>0.5617977528089888</v>
      </c>
    </row>
    <row r="448" spans="1:15" x14ac:dyDescent="0.2">
      <c r="A448" s="19" t="s">
        <v>1711</v>
      </c>
      <c r="B448" s="19" t="s">
        <v>1719</v>
      </c>
      <c r="C448" s="8" t="s">
        <v>1713</v>
      </c>
      <c r="D448" s="8" t="s">
        <v>1720</v>
      </c>
      <c r="E448" s="8" t="s">
        <v>1721</v>
      </c>
      <c r="F448" s="8" t="s">
        <v>1717</v>
      </c>
      <c r="G448" s="8" t="s">
        <v>1715</v>
      </c>
      <c r="H448" s="8" t="s">
        <v>7</v>
      </c>
      <c r="I448" s="8" t="s">
        <v>1722</v>
      </c>
      <c r="J448" s="9">
        <v>50</v>
      </c>
      <c r="K448" s="9">
        <v>23</v>
      </c>
      <c r="L448" s="9">
        <v>4</v>
      </c>
      <c r="M448" s="10">
        <f t="shared" si="12"/>
        <v>0.46</v>
      </c>
      <c r="N448" s="10">
        <f t="shared" si="13"/>
        <v>0.08</v>
      </c>
      <c r="O448" s="10">
        <v>0.54</v>
      </c>
    </row>
    <row r="449" spans="1:15" x14ac:dyDescent="0.2">
      <c r="A449" s="19" t="s">
        <v>1711</v>
      </c>
      <c r="B449" s="19" t="s">
        <v>1723</v>
      </c>
      <c r="C449" s="8" t="s">
        <v>1713</v>
      </c>
      <c r="D449" s="8" t="s">
        <v>1724</v>
      </c>
      <c r="E449" s="8" t="s">
        <v>1725</v>
      </c>
      <c r="F449" s="8" t="s">
        <v>1726</v>
      </c>
      <c r="G449" s="8" t="s">
        <v>1715</v>
      </c>
      <c r="H449" s="8" t="s">
        <v>7</v>
      </c>
      <c r="I449" s="8" t="s">
        <v>1727</v>
      </c>
      <c r="J449" s="9">
        <v>41</v>
      </c>
      <c r="K449" s="9">
        <v>12</v>
      </c>
      <c r="L449" s="9">
        <v>5</v>
      </c>
      <c r="M449" s="10">
        <f t="shared" si="12"/>
        <v>0.29268292682926828</v>
      </c>
      <c r="N449" s="10">
        <f t="shared" si="13"/>
        <v>0.12195121951219512</v>
      </c>
      <c r="O449" s="10">
        <v>0.41463414634146339</v>
      </c>
    </row>
    <row r="450" spans="1:15" x14ac:dyDescent="0.2">
      <c r="A450" s="19" t="s">
        <v>1711</v>
      </c>
      <c r="B450" s="19" t="s">
        <v>1728</v>
      </c>
      <c r="C450" s="8" t="s">
        <v>1713</v>
      </c>
      <c r="D450" s="8" t="s">
        <v>1729</v>
      </c>
      <c r="E450" s="8" t="s">
        <v>1725</v>
      </c>
      <c r="F450" s="8" t="s">
        <v>1726</v>
      </c>
      <c r="G450" s="8" t="s">
        <v>1715</v>
      </c>
      <c r="H450" s="8" t="s">
        <v>7</v>
      </c>
      <c r="I450" s="8" t="s">
        <v>1730</v>
      </c>
      <c r="J450" s="9">
        <v>126</v>
      </c>
      <c r="K450" s="9">
        <v>31</v>
      </c>
      <c r="L450" s="9">
        <v>14</v>
      </c>
      <c r="M450" s="10">
        <f t="shared" si="12"/>
        <v>0.24603174603174602</v>
      </c>
      <c r="N450" s="10">
        <f t="shared" si="13"/>
        <v>0.1111111111111111</v>
      </c>
      <c r="O450" s="10">
        <v>0.35714285714285715</v>
      </c>
    </row>
    <row r="451" spans="1:15" x14ac:dyDescent="0.2">
      <c r="A451" s="19" t="s">
        <v>1711</v>
      </c>
      <c r="B451" s="19" t="s">
        <v>1731</v>
      </c>
      <c r="C451" s="8" t="s">
        <v>1713</v>
      </c>
      <c r="D451" s="8" t="s">
        <v>1732</v>
      </c>
      <c r="E451" s="8" t="s">
        <v>1733</v>
      </c>
      <c r="F451" s="8" t="s">
        <v>1734</v>
      </c>
      <c r="G451" s="8" t="s">
        <v>1715</v>
      </c>
      <c r="H451" s="8" t="s">
        <v>7</v>
      </c>
      <c r="I451" s="8" t="s">
        <v>1735</v>
      </c>
      <c r="J451" s="9">
        <v>41</v>
      </c>
      <c r="K451" s="9">
        <v>26</v>
      </c>
      <c r="L451" s="9">
        <v>5</v>
      </c>
      <c r="M451" s="10">
        <f t="shared" ref="M451:M514" si="14">K451/J451</f>
        <v>0.63414634146341464</v>
      </c>
      <c r="N451" s="10">
        <f t="shared" ref="N451:N514" si="15">L451/J451</f>
        <v>0.12195121951219512</v>
      </c>
      <c r="O451" s="10">
        <v>0.75609756097560976</v>
      </c>
    </row>
    <row r="452" spans="1:15" x14ac:dyDescent="0.2">
      <c r="A452" s="19" t="s">
        <v>1711</v>
      </c>
      <c r="B452" s="19" t="s">
        <v>1736</v>
      </c>
      <c r="C452" s="8" t="s">
        <v>1713</v>
      </c>
      <c r="D452" s="8" t="s">
        <v>1737</v>
      </c>
      <c r="E452" s="8" t="s">
        <v>1738</v>
      </c>
      <c r="F452" s="8" t="s">
        <v>1739</v>
      </c>
      <c r="G452" s="8" t="s">
        <v>1715</v>
      </c>
      <c r="H452" s="8" t="s">
        <v>7</v>
      </c>
      <c r="I452" s="8" t="s">
        <v>1740</v>
      </c>
      <c r="J452" s="9">
        <v>45</v>
      </c>
      <c r="K452" s="9">
        <v>11</v>
      </c>
      <c r="L452" s="9">
        <v>6</v>
      </c>
      <c r="M452" s="10">
        <f t="shared" si="14"/>
        <v>0.24444444444444444</v>
      </c>
      <c r="N452" s="10">
        <f t="shared" si="15"/>
        <v>0.13333333333333333</v>
      </c>
      <c r="O452" s="10">
        <v>0.37777777777777777</v>
      </c>
    </row>
    <row r="453" spans="1:15" x14ac:dyDescent="0.2">
      <c r="A453" s="19" t="s">
        <v>1741</v>
      </c>
      <c r="B453" s="19" t="s">
        <v>1742</v>
      </c>
      <c r="C453" s="8" t="s">
        <v>1743</v>
      </c>
      <c r="D453" s="8" t="s">
        <v>1744</v>
      </c>
      <c r="E453" s="8" t="s">
        <v>1745</v>
      </c>
      <c r="F453" s="8" t="s">
        <v>1743</v>
      </c>
      <c r="G453" s="8" t="s">
        <v>1715</v>
      </c>
      <c r="H453" s="8" t="s">
        <v>7</v>
      </c>
      <c r="I453" s="8" t="s">
        <v>1746</v>
      </c>
      <c r="J453" s="9">
        <v>426</v>
      </c>
      <c r="K453" s="9">
        <v>107</v>
      </c>
      <c r="L453" s="9">
        <v>56</v>
      </c>
      <c r="M453" s="10">
        <f t="shared" si="14"/>
        <v>0.25117370892018781</v>
      </c>
      <c r="N453" s="10">
        <f t="shared" si="15"/>
        <v>0.13145539906103287</v>
      </c>
      <c r="O453" s="10">
        <v>0.38262910798122068</v>
      </c>
    </row>
    <row r="454" spans="1:15" x14ac:dyDescent="0.2">
      <c r="A454" s="19" t="s">
        <v>1741</v>
      </c>
      <c r="B454" s="19" t="s">
        <v>1747</v>
      </c>
      <c r="C454" s="8" t="s">
        <v>1743</v>
      </c>
      <c r="D454" s="8" t="s">
        <v>1748</v>
      </c>
      <c r="E454" s="8" t="s">
        <v>1749</v>
      </c>
      <c r="F454" s="8" t="s">
        <v>1743</v>
      </c>
      <c r="G454" s="8" t="s">
        <v>1715</v>
      </c>
      <c r="H454" s="8" t="s">
        <v>7</v>
      </c>
      <c r="I454" s="8" t="s">
        <v>1750</v>
      </c>
      <c r="J454" s="9">
        <v>336</v>
      </c>
      <c r="K454" s="9">
        <v>60</v>
      </c>
      <c r="L454" s="9">
        <v>57</v>
      </c>
      <c r="M454" s="10">
        <f t="shared" si="14"/>
        <v>0.17857142857142858</v>
      </c>
      <c r="N454" s="10">
        <f t="shared" si="15"/>
        <v>0.16964285714285715</v>
      </c>
      <c r="O454" s="10">
        <v>0.3482142857142857</v>
      </c>
    </row>
    <row r="455" spans="1:15" x14ac:dyDescent="0.2">
      <c r="A455" s="19" t="s">
        <v>1752</v>
      </c>
      <c r="B455" s="19" t="s">
        <v>1753</v>
      </c>
      <c r="C455" s="8" t="s">
        <v>1754</v>
      </c>
      <c r="D455" s="8" t="s">
        <v>1755</v>
      </c>
      <c r="E455" s="8" t="s">
        <v>1757</v>
      </c>
      <c r="F455" s="8" t="s">
        <v>1754</v>
      </c>
      <c r="G455" s="8" t="s">
        <v>1756</v>
      </c>
      <c r="H455" s="8" t="s">
        <v>7</v>
      </c>
      <c r="I455" s="8" t="s">
        <v>1758</v>
      </c>
      <c r="J455" s="9">
        <v>178</v>
      </c>
      <c r="K455" s="9">
        <v>53</v>
      </c>
      <c r="L455" s="9">
        <v>19</v>
      </c>
      <c r="M455" s="10">
        <f t="shared" si="14"/>
        <v>0.29775280898876405</v>
      </c>
      <c r="N455" s="10">
        <f t="shared" si="15"/>
        <v>0.10674157303370786</v>
      </c>
      <c r="O455" s="10">
        <v>0.4044943820224719</v>
      </c>
    </row>
    <row r="456" spans="1:15" x14ac:dyDescent="0.2">
      <c r="A456" s="19" t="s">
        <v>1752</v>
      </c>
      <c r="B456" s="19" t="s">
        <v>1759</v>
      </c>
      <c r="C456" s="8" t="s">
        <v>1754</v>
      </c>
      <c r="D456" s="8" t="s">
        <v>1760</v>
      </c>
      <c r="E456" s="8" t="s">
        <v>1761</v>
      </c>
      <c r="F456" s="8" t="s">
        <v>1754</v>
      </c>
      <c r="G456" s="8" t="s">
        <v>1756</v>
      </c>
      <c r="H456" s="8" t="s">
        <v>7</v>
      </c>
      <c r="I456" s="8" t="s">
        <v>1758</v>
      </c>
      <c r="J456" s="9">
        <v>151</v>
      </c>
      <c r="K456" s="9">
        <v>46</v>
      </c>
      <c r="L456" s="9">
        <v>15</v>
      </c>
      <c r="M456" s="10">
        <f t="shared" si="14"/>
        <v>0.30463576158940397</v>
      </c>
      <c r="N456" s="10">
        <f t="shared" si="15"/>
        <v>9.9337748344370855E-2</v>
      </c>
      <c r="O456" s="10">
        <v>0.40397350993377484</v>
      </c>
    </row>
    <row r="457" spans="1:15" x14ac:dyDescent="0.2">
      <c r="A457" s="19" t="s">
        <v>1752</v>
      </c>
      <c r="B457" s="19" t="s">
        <v>1762</v>
      </c>
      <c r="C457" s="8" t="s">
        <v>1754</v>
      </c>
      <c r="D457" s="8" t="s">
        <v>1763</v>
      </c>
      <c r="E457" s="8" t="s">
        <v>1764</v>
      </c>
      <c r="F457" s="8" t="s">
        <v>1754</v>
      </c>
      <c r="G457" s="8" t="s">
        <v>1756</v>
      </c>
      <c r="H457" s="8" t="s">
        <v>7</v>
      </c>
      <c r="I457" s="8" t="s">
        <v>1758</v>
      </c>
      <c r="J457" s="9">
        <v>142</v>
      </c>
      <c r="K457" s="9">
        <v>55</v>
      </c>
      <c r="L457" s="9">
        <v>15</v>
      </c>
      <c r="M457" s="10">
        <f t="shared" si="14"/>
        <v>0.38732394366197181</v>
      </c>
      <c r="N457" s="10">
        <f t="shared" si="15"/>
        <v>0.10563380281690141</v>
      </c>
      <c r="O457" s="10">
        <v>0.49295774647887325</v>
      </c>
    </row>
    <row r="458" spans="1:15" x14ac:dyDescent="0.2">
      <c r="A458" s="19" t="s">
        <v>1765</v>
      </c>
      <c r="B458" s="19" t="s">
        <v>1766</v>
      </c>
      <c r="C458" s="8" t="s">
        <v>1767</v>
      </c>
      <c r="D458" s="8" t="s">
        <v>1768</v>
      </c>
      <c r="E458" s="8" t="s">
        <v>1769</v>
      </c>
      <c r="F458" s="8" t="s">
        <v>1770</v>
      </c>
      <c r="G458" s="8" t="s">
        <v>1756</v>
      </c>
      <c r="H458" s="8" t="s">
        <v>7</v>
      </c>
      <c r="I458" s="8" t="s">
        <v>1771</v>
      </c>
      <c r="J458" s="9">
        <v>47</v>
      </c>
      <c r="K458" s="9">
        <v>14</v>
      </c>
      <c r="L458" s="9">
        <v>8</v>
      </c>
      <c r="M458" s="10">
        <f t="shared" si="14"/>
        <v>0.2978723404255319</v>
      </c>
      <c r="N458" s="10">
        <f t="shared" si="15"/>
        <v>0.1702127659574468</v>
      </c>
      <c r="O458" s="10">
        <v>0.46808510638297873</v>
      </c>
    </row>
    <row r="459" spans="1:15" x14ac:dyDescent="0.2">
      <c r="A459" s="19" t="s">
        <v>1765</v>
      </c>
      <c r="B459" s="19" t="s">
        <v>1772</v>
      </c>
      <c r="C459" s="8" t="s">
        <v>1767</v>
      </c>
      <c r="D459" s="8" t="s">
        <v>1773</v>
      </c>
      <c r="E459" s="8" t="s">
        <v>1769</v>
      </c>
      <c r="F459" s="8" t="s">
        <v>1770</v>
      </c>
      <c r="G459" s="8" t="s">
        <v>1756</v>
      </c>
      <c r="H459" s="8" t="s">
        <v>7</v>
      </c>
      <c r="I459" s="8" t="s">
        <v>1771</v>
      </c>
      <c r="J459" s="9">
        <v>38</v>
      </c>
      <c r="K459" s="9">
        <v>15</v>
      </c>
      <c r="L459" s="9">
        <v>6</v>
      </c>
      <c r="M459" s="10">
        <f t="shared" si="14"/>
        <v>0.39473684210526316</v>
      </c>
      <c r="N459" s="10">
        <f t="shared" si="15"/>
        <v>0.15789473684210525</v>
      </c>
      <c r="O459" s="10">
        <v>0.55263157894736847</v>
      </c>
    </row>
    <row r="460" spans="1:15" x14ac:dyDescent="0.2">
      <c r="A460" s="19" t="s">
        <v>1774</v>
      </c>
      <c r="B460" s="19" t="s">
        <v>1775</v>
      </c>
      <c r="C460" s="8" t="s">
        <v>1776</v>
      </c>
      <c r="D460" s="8" t="s">
        <v>1777</v>
      </c>
      <c r="E460" s="8" t="s">
        <v>1779</v>
      </c>
      <c r="F460" s="8" t="s">
        <v>1780</v>
      </c>
      <c r="G460" s="8" t="s">
        <v>1778</v>
      </c>
      <c r="H460" s="8" t="s">
        <v>7</v>
      </c>
      <c r="I460" s="8" t="s">
        <v>1781</v>
      </c>
      <c r="J460" s="9">
        <v>223</v>
      </c>
      <c r="K460" s="9">
        <v>52</v>
      </c>
      <c r="L460" s="9">
        <v>35</v>
      </c>
      <c r="M460" s="10">
        <f t="shared" si="14"/>
        <v>0.23318385650224216</v>
      </c>
      <c r="N460" s="10">
        <f t="shared" si="15"/>
        <v>0.15695067264573992</v>
      </c>
      <c r="O460" s="10">
        <v>0.39013452914798208</v>
      </c>
    </row>
    <row r="461" spans="1:15" x14ac:dyDescent="0.2">
      <c r="A461" s="19" t="s">
        <v>1774</v>
      </c>
      <c r="B461" s="19" t="s">
        <v>1782</v>
      </c>
      <c r="C461" s="8" t="s">
        <v>1776</v>
      </c>
      <c r="D461" s="8" t="s">
        <v>1783</v>
      </c>
      <c r="E461" s="8" t="s">
        <v>1784</v>
      </c>
      <c r="F461" s="8" t="s">
        <v>1780</v>
      </c>
      <c r="G461" s="8" t="s">
        <v>1778</v>
      </c>
      <c r="H461" s="8" t="s">
        <v>7</v>
      </c>
      <c r="I461" s="8" t="s">
        <v>1781</v>
      </c>
      <c r="J461" s="9">
        <v>174</v>
      </c>
      <c r="K461" s="9">
        <v>47</v>
      </c>
      <c r="L461" s="9">
        <v>32</v>
      </c>
      <c r="M461" s="10">
        <f t="shared" si="14"/>
        <v>0.27011494252873564</v>
      </c>
      <c r="N461" s="10">
        <f t="shared" si="15"/>
        <v>0.18390804597701149</v>
      </c>
      <c r="O461" s="10">
        <v>0.45402298850574713</v>
      </c>
    </row>
    <row r="462" spans="1:15" x14ac:dyDescent="0.2">
      <c r="A462" s="19" t="s">
        <v>1785</v>
      </c>
      <c r="B462" s="19" t="s">
        <v>1786</v>
      </c>
      <c r="C462" s="8" t="s">
        <v>1787</v>
      </c>
      <c r="D462" s="8" t="s">
        <v>1788</v>
      </c>
      <c r="E462" s="8" t="s">
        <v>1790</v>
      </c>
      <c r="F462" s="8" t="s">
        <v>1791</v>
      </c>
      <c r="G462" s="8" t="s">
        <v>1789</v>
      </c>
      <c r="H462" s="8" t="s">
        <v>7</v>
      </c>
      <c r="I462" s="8" t="s">
        <v>1792</v>
      </c>
      <c r="J462" s="9">
        <v>160</v>
      </c>
      <c r="K462" s="9">
        <v>58</v>
      </c>
      <c r="L462" s="9">
        <v>29</v>
      </c>
      <c r="M462" s="10">
        <f t="shared" si="14"/>
        <v>0.36249999999999999</v>
      </c>
      <c r="N462" s="10">
        <f t="shared" si="15"/>
        <v>0.18124999999999999</v>
      </c>
      <c r="O462" s="10">
        <v>0.54374999999999996</v>
      </c>
    </row>
    <row r="463" spans="1:15" x14ac:dyDescent="0.2">
      <c r="A463" s="19" t="s">
        <v>1785</v>
      </c>
      <c r="B463" s="19" t="s">
        <v>1793</v>
      </c>
      <c r="C463" s="8" t="s">
        <v>1787</v>
      </c>
      <c r="D463" s="8" t="s">
        <v>1794</v>
      </c>
      <c r="E463" s="8" t="s">
        <v>1795</v>
      </c>
      <c r="F463" s="8" t="s">
        <v>1796</v>
      </c>
      <c r="G463" s="8" t="s">
        <v>1789</v>
      </c>
      <c r="H463" s="8" t="s">
        <v>7</v>
      </c>
      <c r="I463" s="8" t="s">
        <v>1797</v>
      </c>
      <c r="J463" s="9">
        <v>106</v>
      </c>
      <c r="K463" s="9">
        <v>48</v>
      </c>
      <c r="L463" s="9">
        <v>13</v>
      </c>
      <c r="M463" s="10">
        <f t="shared" si="14"/>
        <v>0.45283018867924529</v>
      </c>
      <c r="N463" s="10">
        <f t="shared" si="15"/>
        <v>0.12264150943396226</v>
      </c>
      <c r="O463" s="10">
        <v>0.57547169811320753</v>
      </c>
    </row>
    <row r="464" spans="1:15" x14ac:dyDescent="0.2">
      <c r="A464" s="19" t="s">
        <v>1785</v>
      </c>
      <c r="B464" s="19" t="s">
        <v>1798</v>
      </c>
      <c r="C464" s="8" t="s">
        <v>1787</v>
      </c>
      <c r="D464" s="8" t="s">
        <v>1799</v>
      </c>
      <c r="E464" s="8" t="s">
        <v>1800</v>
      </c>
      <c r="F464" s="8" t="s">
        <v>1801</v>
      </c>
      <c r="G464" s="8" t="s">
        <v>1789</v>
      </c>
      <c r="H464" s="8" t="s">
        <v>7</v>
      </c>
      <c r="I464" s="8" t="s">
        <v>1802</v>
      </c>
      <c r="J464" s="9">
        <v>94</v>
      </c>
      <c r="K464" s="9">
        <v>46</v>
      </c>
      <c r="L464" s="9">
        <v>11</v>
      </c>
      <c r="M464" s="10">
        <f t="shared" si="14"/>
        <v>0.48936170212765956</v>
      </c>
      <c r="N464" s="10">
        <f t="shared" si="15"/>
        <v>0.11702127659574468</v>
      </c>
      <c r="O464" s="10">
        <v>0.6063829787234043</v>
      </c>
    </row>
    <row r="465" spans="1:15" x14ac:dyDescent="0.2">
      <c r="A465" s="19" t="s">
        <v>1803</v>
      </c>
      <c r="B465" s="19" t="s">
        <v>1804</v>
      </c>
      <c r="C465" s="8" t="s">
        <v>1805</v>
      </c>
      <c r="D465" s="8" t="s">
        <v>1806</v>
      </c>
      <c r="E465" s="8" t="s">
        <v>1807</v>
      </c>
      <c r="F465" s="8" t="s">
        <v>1808</v>
      </c>
      <c r="G465" s="8" t="s">
        <v>1789</v>
      </c>
      <c r="H465" s="8" t="s">
        <v>7</v>
      </c>
      <c r="I465" s="8" t="s">
        <v>1809</v>
      </c>
      <c r="J465" s="9">
        <v>108</v>
      </c>
      <c r="K465" s="9">
        <v>70</v>
      </c>
      <c r="L465" s="9">
        <v>15</v>
      </c>
      <c r="M465" s="10">
        <f t="shared" si="14"/>
        <v>0.64814814814814814</v>
      </c>
      <c r="N465" s="10">
        <f t="shared" si="15"/>
        <v>0.1388888888888889</v>
      </c>
      <c r="O465" s="10">
        <v>0.78703703703703709</v>
      </c>
    </row>
    <row r="466" spans="1:15" x14ac:dyDescent="0.2">
      <c r="A466" s="19" t="s">
        <v>1803</v>
      </c>
      <c r="B466" s="19" t="s">
        <v>1810</v>
      </c>
      <c r="C466" s="8" t="s">
        <v>1805</v>
      </c>
      <c r="D466" s="8" t="s">
        <v>1811</v>
      </c>
      <c r="E466" s="8" t="s">
        <v>1807</v>
      </c>
      <c r="F466" s="8" t="s">
        <v>1808</v>
      </c>
      <c r="G466" s="8" t="s">
        <v>1789</v>
      </c>
      <c r="H466" s="8" t="s">
        <v>7</v>
      </c>
      <c r="I466" s="8" t="s">
        <v>1812</v>
      </c>
      <c r="J466" s="9">
        <v>98</v>
      </c>
      <c r="K466" s="9">
        <v>57</v>
      </c>
      <c r="L466" s="9">
        <v>16</v>
      </c>
      <c r="M466" s="10">
        <f t="shared" si="14"/>
        <v>0.58163265306122447</v>
      </c>
      <c r="N466" s="10">
        <f t="shared" si="15"/>
        <v>0.16326530612244897</v>
      </c>
      <c r="O466" s="10">
        <v>0.74489795918367352</v>
      </c>
    </row>
    <row r="467" spans="1:15" x14ac:dyDescent="0.2">
      <c r="A467" s="19" t="s">
        <v>1813</v>
      </c>
      <c r="B467" s="19" t="s">
        <v>1814</v>
      </c>
      <c r="C467" s="8" t="s">
        <v>1815</v>
      </c>
      <c r="D467" s="8" t="s">
        <v>1816</v>
      </c>
      <c r="E467" s="8" t="s">
        <v>1818</v>
      </c>
      <c r="F467" s="8" t="s">
        <v>1819</v>
      </c>
      <c r="G467" s="8" t="s">
        <v>1817</v>
      </c>
      <c r="H467" s="8" t="s">
        <v>7</v>
      </c>
      <c r="I467" s="8" t="s">
        <v>1820</v>
      </c>
      <c r="J467" s="9">
        <v>144</v>
      </c>
      <c r="K467" s="9">
        <v>31</v>
      </c>
      <c r="L467" s="9">
        <v>20</v>
      </c>
      <c r="M467" s="10">
        <f t="shared" si="14"/>
        <v>0.21527777777777779</v>
      </c>
      <c r="N467" s="10">
        <f t="shared" si="15"/>
        <v>0.1388888888888889</v>
      </c>
      <c r="O467" s="10">
        <v>0.35416666666666669</v>
      </c>
    </row>
    <row r="468" spans="1:15" x14ac:dyDescent="0.2">
      <c r="A468" s="19" t="s">
        <v>1813</v>
      </c>
      <c r="B468" s="19" t="s">
        <v>1821</v>
      </c>
      <c r="C468" s="8" t="s">
        <v>1815</v>
      </c>
      <c r="D468" s="8" t="s">
        <v>1822</v>
      </c>
      <c r="E468" s="8" t="s">
        <v>1823</v>
      </c>
      <c r="F468" s="8" t="s">
        <v>1824</v>
      </c>
      <c r="G468" s="8" t="s">
        <v>1817</v>
      </c>
      <c r="H468" s="8" t="s">
        <v>7</v>
      </c>
      <c r="I468" s="8" t="s">
        <v>1825</v>
      </c>
      <c r="J468" s="9">
        <v>150</v>
      </c>
      <c r="K468" s="9">
        <v>44</v>
      </c>
      <c r="L468" s="9">
        <v>8</v>
      </c>
      <c r="M468" s="10">
        <f t="shared" si="14"/>
        <v>0.29333333333333333</v>
      </c>
      <c r="N468" s="10">
        <f t="shared" si="15"/>
        <v>5.3333333333333337E-2</v>
      </c>
      <c r="O468" s="10">
        <v>0.34666666666666668</v>
      </c>
    </row>
    <row r="469" spans="1:15" x14ac:dyDescent="0.2">
      <c r="A469" s="19" t="s">
        <v>1813</v>
      </c>
      <c r="B469" s="19" t="s">
        <v>1826</v>
      </c>
      <c r="C469" s="8" t="s">
        <v>1815</v>
      </c>
      <c r="D469" s="8" t="s">
        <v>1827</v>
      </c>
      <c r="E469" s="8" t="s">
        <v>1828</v>
      </c>
      <c r="F469" s="8" t="s">
        <v>1824</v>
      </c>
      <c r="G469" s="8" t="s">
        <v>1817</v>
      </c>
      <c r="H469" s="8" t="s">
        <v>7</v>
      </c>
      <c r="I469" s="8" t="s">
        <v>1825</v>
      </c>
      <c r="J469" s="9">
        <v>129</v>
      </c>
      <c r="K469" s="9">
        <v>32</v>
      </c>
      <c r="L469" s="9">
        <v>20</v>
      </c>
      <c r="M469" s="10">
        <f t="shared" si="14"/>
        <v>0.24806201550387597</v>
      </c>
      <c r="N469" s="10">
        <f t="shared" si="15"/>
        <v>0.15503875968992248</v>
      </c>
      <c r="O469" s="10">
        <v>0.40310077519379844</v>
      </c>
    </row>
    <row r="470" spans="1:15" x14ac:dyDescent="0.2">
      <c r="A470" s="19" t="s">
        <v>1829</v>
      </c>
      <c r="B470" s="19" t="s">
        <v>1830</v>
      </c>
      <c r="C470" s="8" t="s">
        <v>1831</v>
      </c>
      <c r="D470" s="8" t="s">
        <v>1832</v>
      </c>
      <c r="E470" s="8" t="s">
        <v>1834</v>
      </c>
      <c r="F470" s="8" t="s">
        <v>1831</v>
      </c>
      <c r="G470" s="8" t="s">
        <v>1833</v>
      </c>
      <c r="H470" s="8" t="s">
        <v>7</v>
      </c>
      <c r="I470" s="8" t="s">
        <v>1835</v>
      </c>
      <c r="J470" s="9">
        <v>72</v>
      </c>
      <c r="K470" s="9">
        <v>34</v>
      </c>
      <c r="L470" s="9">
        <v>11</v>
      </c>
      <c r="M470" s="10">
        <f t="shared" si="14"/>
        <v>0.47222222222222221</v>
      </c>
      <c r="N470" s="10">
        <f t="shared" si="15"/>
        <v>0.15277777777777779</v>
      </c>
      <c r="O470" s="10">
        <v>0.625</v>
      </c>
    </row>
    <row r="471" spans="1:15" x14ac:dyDescent="0.2">
      <c r="A471" s="19" t="s">
        <v>1829</v>
      </c>
      <c r="B471" s="19" t="s">
        <v>1836</v>
      </c>
      <c r="C471" s="8" t="s">
        <v>1831</v>
      </c>
      <c r="D471" s="8" t="s">
        <v>1837</v>
      </c>
      <c r="E471" s="8" t="s">
        <v>1838</v>
      </c>
      <c r="F471" s="8" t="s">
        <v>1831</v>
      </c>
      <c r="G471" s="8" t="s">
        <v>1833</v>
      </c>
      <c r="H471" s="8" t="s">
        <v>7</v>
      </c>
      <c r="I471" s="8" t="s">
        <v>1835</v>
      </c>
      <c r="J471" s="9">
        <v>71</v>
      </c>
      <c r="K471" s="9">
        <v>27</v>
      </c>
      <c r="L471" s="9">
        <v>13</v>
      </c>
      <c r="M471" s="10">
        <f t="shared" si="14"/>
        <v>0.38028169014084506</v>
      </c>
      <c r="N471" s="10">
        <f t="shared" si="15"/>
        <v>0.18309859154929578</v>
      </c>
      <c r="O471" s="10">
        <v>0.56338028169014087</v>
      </c>
    </row>
    <row r="472" spans="1:15" x14ac:dyDescent="0.2">
      <c r="A472" s="19" t="s">
        <v>1839</v>
      </c>
      <c r="B472" s="19" t="s">
        <v>1840</v>
      </c>
      <c r="C472" s="8" t="s">
        <v>1841</v>
      </c>
      <c r="D472" s="8" t="s">
        <v>1842</v>
      </c>
      <c r="E472" s="8" t="s">
        <v>1843</v>
      </c>
      <c r="F472" s="8" t="s">
        <v>1844</v>
      </c>
      <c r="G472" s="8" t="s">
        <v>1833</v>
      </c>
      <c r="H472" s="8" t="s">
        <v>7</v>
      </c>
      <c r="I472" s="8" t="s">
        <v>1845</v>
      </c>
      <c r="J472" s="9">
        <v>212</v>
      </c>
      <c r="K472" s="9">
        <v>100</v>
      </c>
      <c r="L472" s="9">
        <v>28</v>
      </c>
      <c r="M472" s="10">
        <f t="shared" si="14"/>
        <v>0.47169811320754718</v>
      </c>
      <c r="N472" s="10">
        <f t="shared" si="15"/>
        <v>0.13207547169811321</v>
      </c>
      <c r="O472" s="10">
        <v>0.60377358490566035</v>
      </c>
    </row>
    <row r="473" spans="1:15" x14ac:dyDescent="0.2">
      <c r="A473" s="19" t="s">
        <v>1839</v>
      </c>
      <c r="B473" s="19" t="s">
        <v>1846</v>
      </c>
      <c r="C473" s="8" t="s">
        <v>1841</v>
      </c>
      <c r="D473" s="8" t="s">
        <v>1847</v>
      </c>
      <c r="E473" s="8" t="s">
        <v>1848</v>
      </c>
      <c r="F473" s="8" t="s">
        <v>1844</v>
      </c>
      <c r="G473" s="8" t="s">
        <v>1833</v>
      </c>
      <c r="H473" s="8" t="s">
        <v>7</v>
      </c>
      <c r="I473" s="8" t="s">
        <v>1849</v>
      </c>
      <c r="J473" s="9">
        <v>181</v>
      </c>
      <c r="K473" s="9">
        <v>66</v>
      </c>
      <c r="L473" s="9">
        <v>29</v>
      </c>
      <c r="M473" s="10">
        <f t="shared" si="14"/>
        <v>0.36464088397790057</v>
      </c>
      <c r="N473" s="10">
        <f t="shared" si="15"/>
        <v>0.16022099447513813</v>
      </c>
      <c r="O473" s="10">
        <v>0.52486187845303867</v>
      </c>
    </row>
    <row r="474" spans="1:15" x14ac:dyDescent="0.2">
      <c r="A474" s="19" t="s">
        <v>1850</v>
      </c>
      <c r="B474" s="19" t="s">
        <v>1851</v>
      </c>
      <c r="C474" s="8" t="s">
        <v>1852</v>
      </c>
      <c r="D474" s="8" t="s">
        <v>1853</v>
      </c>
      <c r="E474" s="8" t="s">
        <v>1855</v>
      </c>
      <c r="F474" s="8" t="s">
        <v>1856</v>
      </c>
      <c r="G474" s="8" t="s">
        <v>1854</v>
      </c>
      <c r="H474" s="8" t="s">
        <v>7</v>
      </c>
      <c r="I474" s="8" t="s">
        <v>1857</v>
      </c>
      <c r="J474" s="9">
        <v>176</v>
      </c>
      <c r="K474" s="9">
        <v>72</v>
      </c>
      <c r="L474" s="9">
        <v>25</v>
      </c>
      <c r="M474" s="10">
        <f t="shared" si="14"/>
        <v>0.40909090909090912</v>
      </c>
      <c r="N474" s="10">
        <f t="shared" si="15"/>
        <v>0.14204545454545456</v>
      </c>
      <c r="O474" s="10">
        <v>0.55113636363636365</v>
      </c>
    </row>
    <row r="475" spans="1:15" x14ac:dyDescent="0.2">
      <c r="A475" s="19" t="s">
        <v>1850</v>
      </c>
      <c r="B475" s="19" t="s">
        <v>1858</v>
      </c>
      <c r="C475" s="8" t="s">
        <v>1852</v>
      </c>
      <c r="D475" s="8" t="s">
        <v>1859</v>
      </c>
      <c r="E475" s="8" t="s">
        <v>1860</v>
      </c>
      <c r="F475" s="8" t="s">
        <v>1856</v>
      </c>
      <c r="G475" s="8" t="s">
        <v>1854</v>
      </c>
      <c r="H475" s="8" t="s">
        <v>7</v>
      </c>
      <c r="I475" s="8" t="s">
        <v>1861</v>
      </c>
      <c r="J475" s="9">
        <v>16</v>
      </c>
      <c r="K475" s="9">
        <v>13</v>
      </c>
      <c r="L475" s="9">
        <v>0</v>
      </c>
      <c r="M475" s="10">
        <f t="shared" si="14"/>
        <v>0.8125</v>
      </c>
      <c r="N475" s="10">
        <f t="shared" si="15"/>
        <v>0</v>
      </c>
      <c r="O475" s="10">
        <v>0.8125</v>
      </c>
    </row>
    <row r="476" spans="1:15" x14ac:dyDescent="0.2">
      <c r="A476" s="19" t="s">
        <v>1850</v>
      </c>
      <c r="B476" s="19" t="s">
        <v>1862</v>
      </c>
      <c r="C476" s="8" t="s">
        <v>1852</v>
      </c>
      <c r="D476" s="8" t="s">
        <v>1863</v>
      </c>
      <c r="E476" s="8" t="s">
        <v>1864</v>
      </c>
      <c r="F476" s="8" t="s">
        <v>1856</v>
      </c>
      <c r="G476" s="8" t="s">
        <v>1854</v>
      </c>
      <c r="H476" s="8" t="s">
        <v>7</v>
      </c>
      <c r="I476" s="8" t="s">
        <v>1857</v>
      </c>
      <c r="J476" s="9">
        <v>154</v>
      </c>
      <c r="K476" s="9">
        <v>63</v>
      </c>
      <c r="L476" s="9">
        <v>22</v>
      </c>
      <c r="M476" s="10">
        <f t="shared" si="14"/>
        <v>0.40909090909090912</v>
      </c>
      <c r="N476" s="10">
        <f t="shared" si="15"/>
        <v>0.14285714285714285</v>
      </c>
      <c r="O476" s="10">
        <v>0.55194805194805197</v>
      </c>
    </row>
    <row r="477" spans="1:15" x14ac:dyDescent="0.2">
      <c r="A477" s="19" t="s">
        <v>1850</v>
      </c>
      <c r="B477" s="19" t="s">
        <v>1865</v>
      </c>
      <c r="C477" s="8" t="s">
        <v>1852</v>
      </c>
      <c r="D477" s="8" t="s">
        <v>1866</v>
      </c>
      <c r="E477" s="8" t="s">
        <v>1867</v>
      </c>
      <c r="F477" s="8" t="s">
        <v>1868</v>
      </c>
      <c r="G477" s="8" t="s">
        <v>1854</v>
      </c>
      <c r="H477" s="8" t="s">
        <v>7</v>
      </c>
      <c r="I477" s="8" t="s">
        <v>1861</v>
      </c>
      <c r="J477" s="9">
        <v>151</v>
      </c>
      <c r="K477" s="9">
        <v>59</v>
      </c>
      <c r="L477" s="9">
        <v>19</v>
      </c>
      <c r="M477" s="10">
        <f t="shared" si="14"/>
        <v>0.39072847682119205</v>
      </c>
      <c r="N477" s="10">
        <f t="shared" si="15"/>
        <v>0.12582781456953643</v>
      </c>
      <c r="O477" s="10">
        <v>0.51655629139072845</v>
      </c>
    </row>
    <row r="478" spans="1:15" x14ac:dyDescent="0.2">
      <c r="A478" s="19" t="s">
        <v>1850</v>
      </c>
      <c r="B478" s="19" t="s">
        <v>1869</v>
      </c>
      <c r="C478" s="8" t="s">
        <v>1852</v>
      </c>
      <c r="D478" s="8" t="s">
        <v>1870</v>
      </c>
      <c r="E478" s="8" t="s">
        <v>1871</v>
      </c>
      <c r="F478" s="8" t="s">
        <v>1856</v>
      </c>
      <c r="G478" s="8" t="s">
        <v>1854</v>
      </c>
      <c r="H478" s="8" t="s">
        <v>7</v>
      </c>
      <c r="I478" s="8" t="s">
        <v>1857</v>
      </c>
      <c r="J478" s="9">
        <v>231</v>
      </c>
      <c r="K478" s="9">
        <v>89</v>
      </c>
      <c r="L478" s="9">
        <v>31</v>
      </c>
      <c r="M478" s="10">
        <f t="shared" si="14"/>
        <v>0.38528138528138528</v>
      </c>
      <c r="N478" s="10">
        <f t="shared" si="15"/>
        <v>0.13419913419913421</v>
      </c>
      <c r="O478" s="10">
        <v>0.51948051948051943</v>
      </c>
    </row>
    <row r="479" spans="1:15" x14ac:dyDescent="0.2">
      <c r="A479" s="19" t="s">
        <v>1872</v>
      </c>
      <c r="B479" s="19" t="s">
        <v>1873</v>
      </c>
      <c r="C479" s="8" t="s">
        <v>1874</v>
      </c>
      <c r="D479" s="8" t="s">
        <v>1875</v>
      </c>
      <c r="E479" s="8" t="s">
        <v>1876</v>
      </c>
      <c r="F479" s="8" t="s">
        <v>1877</v>
      </c>
      <c r="G479" s="8" t="s">
        <v>1854</v>
      </c>
      <c r="H479" s="8" t="s">
        <v>7</v>
      </c>
      <c r="I479" s="8" t="s">
        <v>1878</v>
      </c>
      <c r="J479" s="9">
        <v>320</v>
      </c>
      <c r="K479" s="9">
        <v>108</v>
      </c>
      <c r="L479" s="9">
        <v>64</v>
      </c>
      <c r="M479" s="10">
        <f t="shared" si="14"/>
        <v>0.33750000000000002</v>
      </c>
      <c r="N479" s="10">
        <f t="shared" si="15"/>
        <v>0.2</v>
      </c>
      <c r="O479" s="10">
        <v>0.53749999999999998</v>
      </c>
    </row>
    <row r="480" spans="1:15" x14ac:dyDescent="0.2">
      <c r="A480" s="19" t="s">
        <v>1872</v>
      </c>
      <c r="B480" s="19" t="s">
        <v>1879</v>
      </c>
      <c r="C480" s="8" t="s">
        <v>1874</v>
      </c>
      <c r="D480" s="8" t="s">
        <v>1880</v>
      </c>
      <c r="E480" s="8" t="s">
        <v>1876</v>
      </c>
      <c r="F480" s="8" t="s">
        <v>1877</v>
      </c>
      <c r="G480" s="8" t="s">
        <v>1854</v>
      </c>
      <c r="H480" s="8" t="s">
        <v>7</v>
      </c>
      <c r="I480" s="8" t="s">
        <v>1878</v>
      </c>
      <c r="J480" s="9">
        <v>232</v>
      </c>
      <c r="K480" s="9">
        <v>107</v>
      </c>
      <c r="L480" s="9">
        <v>37</v>
      </c>
      <c r="M480" s="10">
        <f t="shared" si="14"/>
        <v>0.46120689655172414</v>
      </c>
      <c r="N480" s="10">
        <f t="shared" si="15"/>
        <v>0.15948275862068967</v>
      </c>
      <c r="O480" s="10">
        <v>0.62068965517241381</v>
      </c>
    </row>
    <row r="481" spans="1:15" x14ac:dyDescent="0.2">
      <c r="A481" s="19" t="s">
        <v>1881</v>
      </c>
      <c r="B481" s="19" t="s">
        <v>1882</v>
      </c>
      <c r="C481" s="8" t="s">
        <v>1883</v>
      </c>
      <c r="D481" s="8" t="s">
        <v>1884</v>
      </c>
      <c r="E481" s="8" t="s">
        <v>1885</v>
      </c>
      <c r="F481" s="8" t="s">
        <v>1883</v>
      </c>
      <c r="G481" s="8" t="s">
        <v>1854</v>
      </c>
      <c r="H481" s="8" t="s">
        <v>7</v>
      </c>
      <c r="I481" s="8" t="s">
        <v>1886</v>
      </c>
      <c r="J481" s="9">
        <v>446</v>
      </c>
      <c r="K481" s="9">
        <v>79</v>
      </c>
      <c r="L481" s="9">
        <v>48</v>
      </c>
      <c r="M481" s="10">
        <f t="shared" si="14"/>
        <v>0.17713004484304934</v>
      </c>
      <c r="N481" s="10">
        <f t="shared" si="15"/>
        <v>0.10762331838565023</v>
      </c>
      <c r="O481" s="10">
        <v>0.28475336322869954</v>
      </c>
    </row>
    <row r="482" spans="1:15" x14ac:dyDescent="0.2">
      <c r="A482" s="19" t="s">
        <v>1881</v>
      </c>
      <c r="B482" s="19" t="s">
        <v>1887</v>
      </c>
      <c r="C482" s="8" t="s">
        <v>1883</v>
      </c>
      <c r="D482" s="8" t="s">
        <v>1888</v>
      </c>
      <c r="E482" s="8" t="s">
        <v>1889</v>
      </c>
      <c r="F482" s="8" t="s">
        <v>1883</v>
      </c>
      <c r="G482" s="8" t="s">
        <v>1854</v>
      </c>
      <c r="H482" s="8" t="s">
        <v>7</v>
      </c>
      <c r="I482" s="8" t="s">
        <v>1890</v>
      </c>
      <c r="J482" s="9">
        <v>181</v>
      </c>
      <c r="K482" s="9">
        <v>47</v>
      </c>
      <c r="L482" s="9">
        <v>15</v>
      </c>
      <c r="M482" s="10">
        <f t="shared" si="14"/>
        <v>0.25966850828729282</v>
      </c>
      <c r="N482" s="10">
        <f t="shared" si="15"/>
        <v>8.2872928176795577E-2</v>
      </c>
      <c r="O482" s="10">
        <v>0.34254143646408841</v>
      </c>
    </row>
    <row r="483" spans="1:15" x14ac:dyDescent="0.2">
      <c r="A483" s="19" t="s">
        <v>1881</v>
      </c>
      <c r="B483" s="19" t="s">
        <v>1891</v>
      </c>
      <c r="C483" s="8" t="s">
        <v>1883</v>
      </c>
      <c r="D483" s="8" t="s">
        <v>1892</v>
      </c>
      <c r="E483" s="8" t="s">
        <v>1893</v>
      </c>
      <c r="F483" s="8" t="s">
        <v>1883</v>
      </c>
      <c r="G483" s="8" t="s">
        <v>1854</v>
      </c>
      <c r="H483" s="8" t="s">
        <v>7</v>
      </c>
      <c r="I483" s="8" t="s">
        <v>1890</v>
      </c>
      <c r="J483" s="9">
        <v>250</v>
      </c>
      <c r="K483" s="9">
        <v>51</v>
      </c>
      <c r="L483" s="9">
        <v>23</v>
      </c>
      <c r="M483" s="10">
        <f t="shared" si="14"/>
        <v>0.20399999999999999</v>
      </c>
      <c r="N483" s="10">
        <f t="shared" si="15"/>
        <v>9.1999999999999998E-2</v>
      </c>
      <c r="O483" s="10">
        <v>0.29599999999999999</v>
      </c>
    </row>
    <row r="484" spans="1:15" x14ac:dyDescent="0.2">
      <c r="A484" s="19" t="s">
        <v>1894</v>
      </c>
      <c r="B484" s="19" t="s">
        <v>1895</v>
      </c>
      <c r="C484" s="8" t="s">
        <v>770</v>
      </c>
      <c r="D484" s="8" t="s">
        <v>170</v>
      </c>
      <c r="E484" s="8" t="s">
        <v>1896</v>
      </c>
      <c r="F484" s="8" t="s">
        <v>770</v>
      </c>
      <c r="G484" s="8" t="s">
        <v>1854</v>
      </c>
      <c r="H484" s="8" t="s">
        <v>7</v>
      </c>
      <c r="I484" s="8" t="s">
        <v>1897</v>
      </c>
      <c r="J484" s="9">
        <v>137</v>
      </c>
      <c r="K484" s="9">
        <v>52</v>
      </c>
      <c r="L484" s="9">
        <v>12</v>
      </c>
      <c r="M484" s="10">
        <f t="shared" si="14"/>
        <v>0.37956204379562042</v>
      </c>
      <c r="N484" s="10">
        <f t="shared" si="15"/>
        <v>8.7591240875912413E-2</v>
      </c>
      <c r="O484" s="10">
        <v>0.46715328467153283</v>
      </c>
    </row>
    <row r="485" spans="1:15" x14ac:dyDescent="0.2">
      <c r="A485" s="19" t="s">
        <v>1894</v>
      </c>
      <c r="B485" s="19" t="s">
        <v>1898</v>
      </c>
      <c r="C485" s="8" t="s">
        <v>770</v>
      </c>
      <c r="D485" s="8" t="s">
        <v>1899</v>
      </c>
      <c r="E485" s="8" t="s">
        <v>1900</v>
      </c>
      <c r="F485" s="8" t="s">
        <v>770</v>
      </c>
      <c r="G485" s="8" t="s">
        <v>1854</v>
      </c>
      <c r="H485" s="8" t="s">
        <v>7</v>
      </c>
      <c r="I485" s="8" t="s">
        <v>1901</v>
      </c>
      <c r="J485" s="9">
        <v>248</v>
      </c>
      <c r="K485" s="9">
        <v>124</v>
      </c>
      <c r="L485" s="9">
        <v>32</v>
      </c>
      <c r="M485" s="10">
        <f t="shared" si="14"/>
        <v>0.5</v>
      </c>
      <c r="N485" s="10">
        <f t="shared" si="15"/>
        <v>0.12903225806451613</v>
      </c>
      <c r="O485" s="10">
        <v>0.62903225806451613</v>
      </c>
    </row>
    <row r="486" spans="1:15" x14ac:dyDescent="0.2">
      <c r="A486" s="19" t="s">
        <v>1894</v>
      </c>
      <c r="B486" s="19" t="s">
        <v>1902</v>
      </c>
      <c r="C486" s="8" t="s">
        <v>770</v>
      </c>
      <c r="D486" s="8" t="s">
        <v>1903</v>
      </c>
      <c r="E486" s="8" t="s">
        <v>1904</v>
      </c>
      <c r="F486" s="8" t="s">
        <v>770</v>
      </c>
      <c r="G486" s="8" t="s">
        <v>1854</v>
      </c>
      <c r="H486" s="8" t="s">
        <v>7</v>
      </c>
      <c r="I486" s="8" t="s">
        <v>1905</v>
      </c>
      <c r="J486" s="9">
        <v>374</v>
      </c>
      <c r="K486" s="9">
        <v>156</v>
      </c>
      <c r="L486" s="9">
        <v>23</v>
      </c>
      <c r="M486" s="10">
        <f t="shared" si="14"/>
        <v>0.41711229946524064</v>
      </c>
      <c r="N486" s="10">
        <f t="shared" si="15"/>
        <v>6.1497326203208559E-2</v>
      </c>
      <c r="O486" s="10">
        <v>0.47860962566844922</v>
      </c>
    </row>
    <row r="487" spans="1:15" x14ac:dyDescent="0.2">
      <c r="A487" s="19" t="s">
        <v>1894</v>
      </c>
      <c r="B487" s="19" t="s">
        <v>1906</v>
      </c>
      <c r="C487" s="8" t="s">
        <v>770</v>
      </c>
      <c r="D487" s="8" t="s">
        <v>1066</v>
      </c>
      <c r="E487" s="8" t="s">
        <v>1907</v>
      </c>
      <c r="F487" s="8" t="s">
        <v>770</v>
      </c>
      <c r="G487" s="8" t="s">
        <v>1854</v>
      </c>
      <c r="H487" s="8" t="s">
        <v>7</v>
      </c>
      <c r="I487" s="8" t="s">
        <v>1908</v>
      </c>
      <c r="J487" s="9">
        <v>514</v>
      </c>
      <c r="K487" s="9">
        <v>272</v>
      </c>
      <c r="L487" s="9">
        <v>59</v>
      </c>
      <c r="M487" s="10">
        <f t="shared" si="14"/>
        <v>0.52918287937743191</v>
      </c>
      <c r="N487" s="10">
        <f t="shared" si="15"/>
        <v>0.11478599221789883</v>
      </c>
      <c r="O487" s="10">
        <v>0.64396887159533078</v>
      </c>
    </row>
    <row r="488" spans="1:15" x14ac:dyDescent="0.2">
      <c r="A488" s="19" t="s">
        <v>1894</v>
      </c>
      <c r="B488" s="19" t="s">
        <v>1909</v>
      </c>
      <c r="C488" s="8" t="s">
        <v>770</v>
      </c>
      <c r="D488" s="8" t="s">
        <v>1910</v>
      </c>
      <c r="E488" s="8" t="s">
        <v>1911</v>
      </c>
      <c r="F488" s="8" t="s">
        <v>770</v>
      </c>
      <c r="G488" s="8" t="s">
        <v>1854</v>
      </c>
      <c r="H488" s="8" t="s">
        <v>7</v>
      </c>
      <c r="I488" s="8" t="s">
        <v>1901</v>
      </c>
      <c r="J488" s="9">
        <v>540</v>
      </c>
      <c r="K488" s="9">
        <v>219</v>
      </c>
      <c r="L488" s="9">
        <v>50</v>
      </c>
      <c r="M488" s="10">
        <f t="shared" si="14"/>
        <v>0.40555555555555556</v>
      </c>
      <c r="N488" s="10">
        <f t="shared" si="15"/>
        <v>9.2592592592592587E-2</v>
      </c>
      <c r="O488" s="10">
        <v>0.49814814814814817</v>
      </c>
    </row>
    <row r="489" spans="1:15" x14ac:dyDescent="0.2">
      <c r="A489" s="19" t="s">
        <v>1894</v>
      </c>
      <c r="B489" s="19" t="s">
        <v>1912</v>
      </c>
      <c r="C489" s="8" t="s">
        <v>770</v>
      </c>
      <c r="D489" s="8" t="s">
        <v>1913</v>
      </c>
      <c r="E489" s="8" t="s">
        <v>1914</v>
      </c>
      <c r="F489" s="8" t="s">
        <v>770</v>
      </c>
      <c r="G489" s="8" t="s">
        <v>1854</v>
      </c>
      <c r="H489" s="8" t="s">
        <v>7</v>
      </c>
      <c r="I489" s="8" t="s">
        <v>1901</v>
      </c>
      <c r="J489" s="9">
        <v>756</v>
      </c>
      <c r="K489" s="9">
        <v>259</v>
      </c>
      <c r="L489" s="9">
        <v>55</v>
      </c>
      <c r="M489" s="10">
        <f t="shared" si="14"/>
        <v>0.34259259259259262</v>
      </c>
      <c r="N489" s="10">
        <f t="shared" si="15"/>
        <v>7.2751322751322747E-2</v>
      </c>
      <c r="O489" s="10">
        <v>0.41534391534391535</v>
      </c>
    </row>
    <row r="490" spans="1:15" x14ac:dyDescent="0.2">
      <c r="A490" s="19" t="s">
        <v>1915</v>
      </c>
      <c r="B490" s="19" t="s">
        <v>1916</v>
      </c>
      <c r="C490" s="8" t="s">
        <v>1917</v>
      </c>
      <c r="D490" s="8" t="s">
        <v>1918</v>
      </c>
      <c r="E490" s="8" t="s">
        <v>1920</v>
      </c>
      <c r="F490" s="8" t="s">
        <v>1921</v>
      </c>
      <c r="G490" s="8" t="s">
        <v>1919</v>
      </c>
      <c r="H490" s="8" t="s">
        <v>7</v>
      </c>
      <c r="I490" s="8" t="s">
        <v>1922</v>
      </c>
      <c r="J490" s="9">
        <v>35</v>
      </c>
      <c r="K490" s="9">
        <v>8</v>
      </c>
      <c r="L490" s="9">
        <v>3</v>
      </c>
      <c r="M490" s="10">
        <f t="shared" si="14"/>
        <v>0.22857142857142856</v>
      </c>
      <c r="N490" s="10">
        <f t="shared" si="15"/>
        <v>8.5714285714285715E-2</v>
      </c>
      <c r="O490" s="10">
        <v>0.31428571428571428</v>
      </c>
    </row>
    <row r="491" spans="1:15" x14ac:dyDescent="0.2">
      <c r="A491" s="19" t="s">
        <v>1915</v>
      </c>
      <c r="B491" s="19" t="s">
        <v>1923</v>
      </c>
      <c r="C491" s="8" t="s">
        <v>1917</v>
      </c>
      <c r="D491" s="8" t="s">
        <v>1924</v>
      </c>
      <c r="E491" s="8" t="s">
        <v>1925</v>
      </c>
      <c r="F491" s="8" t="s">
        <v>1921</v>
      </c>
      <c r="G491" s="8" t="s">
        <v>1919</v>
      </c>
      <c r="H491" s="8" t="s">
        <v>7</v>
      </c>
      <c r="I491" s="8" t="s">
        <v>1926</v>
      </c>
      <c r="J491" s="9">
        <v>22</v>
      </c>
      <c r="K491" s="9">
        <v>6</v>
      </c>
      <c r="L491" s="9">
        <v>3</v>
      </c>
      <c r="M491" s="10">
        <f t="shared" si="14"/>
        <v>0.27272727272727271</v>
      </c>
      <c r="N491" s="10">
        <f t="shared" si="15"/>
        <v>0.13636363636363635</v>
      </c>
      <c r="O491" s="10">
        <v>0.40909090909090912</v>
      </c>
    </row>
    <row r="492" spans="1:15" x14ac:dyDescent="0.2">
      <c r="A492" s="19" t="s">
        <v>1927</v>
      </c>
      <c r="B492" s="19" t="s">
        <v>1928</v>
      </c>
      <c r="C492" s="8" t="s">
        <v>1929</v>
      </c>
      <c r="D492" s="8" t="s">
        <v>1930</v>
      </c>
      <c r="E492" s="8" t="s">
        <v>1931</v>
      </c>
      <c r="F492" s="8" t="s">
        <v>1932</v>
      </c>
      <c r="G492" s="8" t="s">
        <v>1919</v>
      </c>
      <c r="H492" s="8" t="s">
        <v>7</v>
      </c>
      <c r="I492" s="8" t="s">
        <v>1933</v>
      </c>
      <c r="J492" s="9">
        <v>41</v>
      </c>
      <c r="K492" s="9">
        <v>17</v>
      </c>
      <c r="L492" s="9">
        <v>4</v>
      </c>
      <c r="M492" s="10">
        <f t="shared" si="14"/>
        <v>0.41463414634146339</v>
      </c>
      <c r="N492" s="10">
        <f t="shared" si="15"/>
        <v>9.7560975609756101E-2</v>
      </c>
      <c r="O492" s="10">
        <v>0.51219512195121952</v>
      </c>
    </row>
    <row r="493" spans="1:15" x14ac:dyDescent="0.2">
      <c r="A493" s="19" t="s">
        <v>1927</v>
      </c>
      <c r="B493" s="19" t="s">
        <v>1934</v>
      </c>
      <c r="C493" s="8" t="s">
        <v>1929</v>
      </c>
      <c r="D493" s="8" t="s">
        <v>1935</v>
      </c>
      <c r="E493" s="8" t="s">
        <v>1936</v>
      </c>
      <c r="F493" s="8" t="s">
        <v>1932</v>
      </c>
      <c r="G493" s="8" t="s">
        <v>1919</v>
      </c>
      <c r="H493" s="8" t="s">
        <v>7</v>
      </c>
      <c r="I493" s="8" t="s">
        <v>1937</v>
      </c>
      <c r="J493" s="9">
        <v>37</v>
      </c>
      <c r="K493" s="9">
        <v>7</v>
      </c>
      <c r="L493" s="9">
        <v>2</v>
      </c>
      <c r="M493" s="10">
        <f t="shared" si="14"/>
        <v>0.1891891891891892</v>
      </c>
      <c r="N493" s="10">
        <f t="shared" si="15"/>
        <v>5.4054054054054057E-2</v>
      </c>
      <c r="O493" s="10">
        <v>0.24324324324324326</v>
      </c>
    </row>
    <row r="494" spans="1:15" x14ac:dyDescent="0.2">
      <c r="A494" s="19" t="s">
        <v>1938</v>
      </c>
      <c r="B494" s="19" t="s">
        <v>1939</v>
      </c>
      <c r="C494" s="8" t="s">
        <v>1940</v>
      </c>
      <c r="D494" s="8" t="s">
        <v>1941</v>
      </c>
      <c r="E494" s="8" t="s">
        <v>1942</v>
      </c>
      <c r="F494" s="8" t="s">
        <v>1943</v>
      </c>
      <c r="G494" s="8" t="s">
        <v>1919</v>
      </c>
      <c r="H494" s="8" t="s">
        <v>7</v>
      </c>
      <c r="I494" s="8" t="s">
        <v>1944</v>
      </c>
      <c r="J494" s="9">
        <v>137</v>
      </c>
      <c r="K494" s="9">
        <v>36</v>
      </c>
      <c r="L494" s="9">
        <v>14</v>
      </c>
      <c r="M494" s="10">
        <f t="shared" si="14"/>
        <v>0.26277372262773724</v>
      </c>
      <c r="N494" s="10">
        <f t="shared" si="15"/>
        <v>0.10218978102189781</v>
      </c>
      <c r="O494" s="10">
        <v>0.36496350364963503</v>
      </c>
    </row>
    <row r="495" spans="1:15" x14ac:dyDescent="0.2">
      <c r="A495" s="19" t="s">
        <v>1938</v>
      </c>
      <c r="B495" s="19" t="s">
        <v>1945</v>
      </c>
      <c r="C495" s="8" t="s">
        <v>1940</v>
      </c>
      <c r="D495" s="8" t="s">
        <v>1946</v>
      </c>
      <c r="E495" s="8" t="s">
        <v>1947</v>
      </c>
      <c r="F495" s="8" t="s">
        <v>1943</v>
      </c>
      <c r="G495" s="8" t="s">
        <v>1919</v>
      </c>
      <c r="H495" s="8" t="s">
        <v>7</v>
      </c>
      <c r="I495" s="8" t="s">
        <v>1944</v>
      </c>
      <c r="J495" s="9">
        <v>143</v>
      </c>
      <c r="K495" s="9">
        <v>27</v>
      </c>
      <c r="L495" s="9">
        <v>17</v>
      </c>
      <c r="M495" s="10">
        <f t="shared" si="14"/>
        <v>0.1888111888111888</v>
      </c>
      <c r="N495" s="10">
        <f t="shared" si="15"/>
        <v>0.11888111888111888</v>
      </c>
      <c r="O495" s="10">
        <v>0.30769230769230771</v>
      </c>
    </row>
    <row r="496" spans="1:15" x14ac:dyDescent="0.2">
      <c r="A496" s="19" t="s">
        <v>1948</v>
      </c>
      <c r="B496" s="19" t="s">
        <v>1949</v>
      </c>
      <c r="C496" s="8" t="s">
        <v>1950</v>
      </c>
      <c r="D496" s="8" t="s">
        <v>1951</v>
      </c>
      <c r="E496" s="8" t="s">
        <v>1953</v>
      </c>
      <c r="F496" s="8" t="s">
        <v>1950</v>
      </c>
      <c r="G496" s="8" t="s">
        <v>1952</v>
      </c>
      <c r="H496" s="8" t="s">
        <v>7</v>
      </c>
      <c r="I496" s="8" t="s">
        <v>1954</v>
      </c>
      <c r="J496" s="9">
        <v>193</v>
      </c>
      <c r="K496" s="9">
        <v>61</v>
      </c>
      <c r="L496" s="9">
        <v>37</v>
      </c>
      <c r="M496" s="10">
        <f t="shared" si="14"/>
        <v>0.31606217616580312</v>
      </c>
      <c r="N496" s="10">
        <f t="shared" si="15"/>
        <v>0.19170984455958548</v>
      </c>
      <c r="O496" s="10">
        <v>0.50777202072538863</v>
      </c>
    </row>
    <row r="497" spans="1:15" x14ac:dyDescent="0.2">
      <c r="A497" s="19" t="s">
        <v>1948</v>
      </c>
      <c r="B497" s="19" t="s">
        <v>1955</v>
      </c>
      <c r="C497" s="8" t="s">
        <v>1950</v>
      </c>
      <c r="D497" s="8" t="s">
        <v>1956</v>
      </c>
      <c r="E497" s="8" t="s">
        <v>1957</v>
      </c>
      <c r="F497" s="8" t="s">
        <v>1950</v>
      </c>
      <c r="G497" s="8" t="s">
        <v>1952</v>
      </c>
      <c r="H497" s="8" t="s">
        <v>7</v>
      </c>
      <c r="I497" s="8" t="s">
        <v>1958</v>
      </c>
      <c r="J497" s="9">
        <v>179</v>
      </c>
      <c r="K497" s="9">
        <v>39</v>
      </c>
      <c r="L497" s="9">
        <v>32</v>
      </c>
      <c r="M497" s="10">
        <f t="shared" si="14"/>
        <v>0.21787709497206703</v>
      </c>
      <c r="N497" s="10">
        <f t="shared" si="15"/>
        <v>0.1787709497206704</v>
      </c>
      <c r="O497" s="10">
        <v>0.39664804469273746</v>
      </c>
    </row>
    <row r="498" spans="1:15" x14ac:dyDescent="0.2">
      <c r="A498" s="19" t="s">
        <v>1997</v>
      </c>
      <c r="B498" s="19" t="s">
        <v>1998</v>
      </c>
      <c r="C498" s="8" t="s">
        <v>1999</v>
      </c>
      <c r="D498" s="8" t="s">
        <v>2000</v>
      </c>
      <c r="E498" s="8" t="s">
        <v>2001</v>
      </c>
      <c r="F498" s="8" t="s">
        <v>2002</v>
      </c>
      <c r="G498" s="8" t="s">
        <v>1963</v>
      </c>
      <c r="H498" s="8" t="s">
        <v>7</v>
      </c>
      <c r="I498" s="8" t="s">
        <v>2003</v>
      </c>
      <c r="J498" s="9">
        <v>153</v>
      </c>
      <c r="K498" s="9">
        <v>52</v>
      </c>
      <c r="L498" s="9">
        <v>15</v>
      </c>
      <c r="M498" s="10">
        <f t="shared" si="14"/>
        <v>0.33986928104575165</v>
      </c>
      <c r="N498" s="10">
        <f t="shared" si="15"/>
        <v>9.8039215686274508E-2</v>
      </c>
      <c r="O498" s="10">
        <v>0.43790849673202614</v>
      </c>
    </row>
    <row r="499" spans="1:15" x14ac:dyDescent="0.2">
      <c r="A499" s="19" t="s">
        <v>1997</v>
      </c>
      <c r="B499" s="19" t="s">
        <v>2004</v>
      </c>
      <c r="C499" s="8" t="s">
        <v>1999</v>
      </c>
      <c r="D499" s="8" t="s">
        <v>2005</v>
      </c>
      <c r="E499" s="8" t="s">
        <v>2001</v>
      </c>
      <c r="F499" s="8" t="s">
        <v>2002</v>
      </c>
      <c r="G499" s="8" t="s">
        <v>1963</v>
      </c>
      <c r="H499" s="8" t="s">
        <v>7</v>
      </c>
      <c r="I499" s="8" t="s">
        <v>2003</v>
      </c>
      <c r="J499" s="9">
        <v>143</v>
      </c>
      <c r="K499" s="9">
        <v>30</v>
      </c>
      <c r="L499" s="9">
        <v>11</v>
      </c>
      <c r="M499" s="10">
        <f t="shared" si="14"/>
        <v>0.20979020979020979</v>
      </c>
      <c r="N499" s="10">
        <f t="shared" si="15"/>
        <v>7.6923076923076927E-2</v>
      </c>
      <c r="O499" s="10">
        <v>0.28671328671328672</v>
      </c>
    </row>
    <row r="500" spans="1:15" x14ac:dyDescent="0.2">
      <c r="A500" s="19" t="s">
        <v>2006</v>
      </c>
      <c r="B500" s="19" t="s">
        <v>2007</v>
      </c>
      <c r="C500" s="8" t="s">
        <v>2008</v>
      </c>
      <c r="D500" s="8" t="s">
        <v>1066</v>
      </c>
      <c r="E500" s="8" t="s">
        <v>2009</v>
      </c>
      <c r="F500" s="8" t="s">
        <v>2008</v>
      </c>
      <c r="G500" s="8" t="s">
        <v>2008</v>
      </c>
      <c r="H500" s="8" t="s">
        <v>7</v>
      </c>
      <c r="I500" s="8" t="s">
        <v>2010</v>
      </c>
      <c r="J500" s="9">
        <v>201</v>
      </c>
      <c r="K500" s="9">
        <v>94</v>
      </c>
      <c r="L500" s="9">
        <v>28</v>
      </c>
      <c r="M500" s="10">
        <f t="shared" si="14"/>
        <v>0.46766169154228854</v>
      </c>
      <c r="N500" s="10">
        <f t="shared" si="15"/>
        <v>0.13930348258706468</v>
      </c>
      <c r="O500" s="10">
        <v>0.60696517412935325</v>
      </c>
    </row>
    <row r="501" spans="1:15" x14ac:dyDescent="0.2">
      <c r="A501" s="19" t="s">
        <v>2006</v>
      </c>
      <c r="B501" s="19" t="s">
        <v>2011</v>
      </c>
      <c r="C501" s="8" t="s">
        <v>2008</v>
      </c>
      <c r="D501" s="8" t="s">
        <v>2012</v>
      </c>
      <c r="E501" s="8" t="s">
        <v>2013</v>
      </c>
      <c r="F501" s="8" t="s">
        <v>2008</v>
      </c>
      <c r="G501" s="8" t="s">
        <v>2008</v>
      </c>
      <c r="H501" s="8" t="s">
        <v>7</v>
      </c>
      <c r="I501" s="8" t="s">
        <v>2014</v>
      </c>
      <c r="J501" s="9">
        <v>157</v>
      </c>
      <c r="K501" s="9">
        <v>51</v>
      </c>
      <c r="L501" s="9">
        <v>27</v>
      </c>
      <c r="M501" s="10">
        <f t="shared" si="14"/>
        <v>0.32484076433121017</v>
      </c>
      <c r="N501" s="10">
        <f t="shared" si="15"/>
        <v>0.17197452229299362</v>
      </c>
      <c r="O501" s="10">
        <v>0.49681528662420382</v>
      </c>
    </row>
    <row r="502" spans="1:15" x14ac:dyDescent="0.2">
      <c r="A502" s="19" t="s">
        <v>2015</v>
      </c>
      <c r="B502" s="19" t="s">
        <v>2016</v>
      </c>
      <c r="C502" s="8" t="s">
        <v>2017</v>
      </c>
      <c r="D502" s="8" t="s">
        <v>2018</v>
      </c>
      <c r="E502" s="8" t="s">
        <v>2019</v>
      </c>
      <c r="F502" s="8" t="s">
        <v>2017</v>
      </c>
      <c r="G502" s="8" t="s">
        <v>2008</v>
      </c>
      <c r="H502" s="8" t="s">
        <v>7</v>
      </c>
      <c r="I502" s="8" t="s">
        <v>2020</v>
      </c>
      <c r="J502" s="9">
        <v>146</v>
      </c>
      <c r="K502" s="9">
        <v>43</v>
      </c>
      <c r="L502" s="9">
        <v>12</v>
      </c>
      <c r="M502" s="10">
        <f t="shared" si="14"/>
        <v>0.29452054794520549</v>
      </c>
      <c r="N502" s="10">
        <f t="shared" si="15"/>
        <v>8.2191780821917804E-2</v>
      </c>
      <c r="O502" s="10">
        <v>0.37671232876712329</v>
      </c>
    </row>
    <row r="503" spans="1:15" x14ac:dyDescent="0.2">
      <c r="A503" s="19" t="s">
        <v>2021</v>
      </c>
      <c r="B503" s="19" t="s">
        <v>2022</v>
      </c>
      <c r="C503" s="8" t="s">
        <v>2023</v>
      </c>
      <c r="D503" s="8" t="s">
        <v>2024</v>
      </c>
      <c r="E503" s="8" t="s">
        <v>2026</v>
      </c>
      <c r="F503" s="8" t="s">
        <v>2027</v>
      </c>
      <c r="G503" s="8" t="s">
        <v>2025</v>
      </c>
      <c r="H503" s="8" t="s">
        <v>7</v>
      </c>
      <c r="I503" s="8" t="s">
        <v>2028</v>
      </c>
      <c r="J503" s="9">
        <v>91</v>
      </c>
      <c r="K503" s="9">
        <v>28</v>
      </c>
      <c r="L503" s="9">
        <v>10</v>
      </c>
      <c r="M503" s="10">
        <f t="shared" si="14"/>
        <v>0.30769230769230771</v>
      </c>
      <c r="N503" s="10">
        <f t="shared" si="15"/>
        <v>0.10989010989010989</v>
      </c>
      <c r="O503" s="10">
        <v>0.4175824175824176</v>
      </c>
    </row>
    <row r="504" spans="1:15" x14ac:dyDescent="0.2">
      <c r="A504" s="19" t="s">
        <v>2021</v>
      </c>
      <c r="B504" s="19" t="s">
        <v>2029</v>
      </c>
      <c r="C504" s="8" t="s">
        <v>2023</v>
      </c>
      <c r="D504" s="8" t="s">
        <v>2030</v>
      </c>
      <c r="E504" s="8" t="s">
        <v>2031</v>
      </c>
      <c r="F504" s="8" t="s">
        <v>2032</v>
      </c>
      <c r="G504" s="8" t="s">
        <v>2025</v>
      </c>
      <c r="H504" s="8" t="s">
        <v>7</v>
      </c>
      <c r="I504" s="8" t="s">
        <v>2033</v>
      </c>
      <c r="J504" s="9">
        <v>159</v>
      </c>
      <c r="K504" s="9">
        <v>39</v>
      </c>
      <c r="L504" s="9">
        <v>12</v>
      </c>
      <c r="M504" s="10">
        <f t="shared" si="14"/>
        <v>0.24528301886792453</v>
      </c>
      <c r="N504" s="10">
        <f t="shared" si="15"/>
        <v>7.5471698113207544E-2</v>
      </c>
      <c r="O504" s="10">
        <v>0.32075471698113206</v>
      </c>
    </row>
    <row r="505" spans="1:15" x14ac:dyDescent="0.2">
      <c r="A505" s="19" t="s">
        <v>2021</v>
      </c>
      <c r="B505" s="19" t="s">
        <v>2034</v>
      </c>
      <c r="C505" s="8" t="s">
        <v>2023</v>
      </c>
      <c r="D505" s="8" t="s">
        <v>2035</v>
      </c>
      <c r="E505" s="8" t="s">
        <v>2031</v>
      </c>
      <c r="F505" s="8" t="s">
        <v>2032</v>
      </c>
      <c r="G505" s="8" t="s">
        <v>2025</v>
      </c>
      <c r="H505" s="8" t="s">
        <v>7</v>
      </c>
      <c r="I505" s="8" t="s">
        <v>2033</v>
      </c>
      <c r="J505" s="9">
        <v>79</v>
      </c>
      <c r="K505" s="9">
        <v>14</v>
      </c>
      <c r="L505" s="9">
        <v>2</v>
      </c>
      <c r="M505" s="10">
        <f t="shared" si="14"/>
        <v>0.17721518987341772</v>
      </c>
      <c r="N505" s="10">
        <f t="shared" si="15"/>
        <v>2.5316455696202531E-2</v>
      </c>
      <c r="O505" s="10">
        <v>0.20253164556962025</v>
      </c>
    </row>
    <row r="506" spans="1:15" x14ac:dyDescent="0.2">
      <c r="A506" s="19" t="s">
        <v>2047</v>
      </c>
      <c r="B506" s="19" t="s">
        <v>2048</v>
      </c>
      <c r="C506" s="8" t="s">
        <v>2049</v>
      </c>
      <c r="D506" s="8" t="s">
        <v>2050</v>
      </c>
      <c r="E506" s="8" t="s">
        <v>2051</v>
      </c>
      <c r="F506" s="8" t="s">
        <v>2049</v>
      </c>
      <c r="G506" s="8" t="s">
        <v>2040</v>
      </c>
      <c r="H506" s="8" t="s">
        <v>7</v>
      </c>
      <c r="I506" s="8" t="s">
        <v>2052</v>
      </c>
      <c r="J506" s="9">
        <v>150</v>
      </c>
      <c r="K506" s="9">
        <v>38</v>
      </c>
      <c r="L506" s="9">
        <v>15</v>
      </c>
      <c r="M506" s="10">
        <f t="shared" si="14"/>
        <v>0.25333333333333335</v>
      </c>
      <c r="N506" s="10">
        <f t="shared" si="15"/>
        <v>0.1</v>
      </c>
      <c r="O506" s="10">
        <v>0.35333333333333333</v>
      </c>
    </row>
    <row r="507" spans="1:15" x14ac:dyDescent="0.2">
      <c r="A507" s="19" t="s">
        <v>2047</v>
      </c>
      <c r="B507" s="19" t="s">
        <v>2053</v>
      </c>
      <c r="C507" s="8" t="s">
        <v>2049</v>
      </c>
      <c r="D507" s="8" t="s">
        <v>2054</v>
      </c>
      <c r="E507" s="8" t="s">
        <v>2055</v>
      </c>
      <c r="F507" s="8" t="s">
        <v>2049</v>
      </c>
      <c r="G507" s="8" t="s">
        <v>2040</v>
      </c>
      <c r="H507" s="8" t="s">
        <v>7</v>
      </c>
      <c r="I507" s="8" t="s">
        <v>2056</v>
      </c>
      <c r="J507" s="9">
        <v>166</v>
      </c>
      <c r="K507" s="9">
        <v>28</v>
      </c>
      <c r="L507" s="9">
        <v>14</v>
      </c>
      <c r="M507" s="10">
        <f t="shared" si="14"/>
        <v>0.16867469879518071</v>
      </c>
      <c r="N507" s="10">
        <f t="shared" si="15"/>
        <v>8.4337349397590355E-2</v>
      </c>
      <c r="O507" s="10">
        <v>0.25301204819277107</v>
      </c>
    </row>
    <row r="508" spans="1:15" x14ac:dyDescent="0.2">
      <c r="A508" s="19" t="s">
        <v>2092</v>
      </c>
      <c r="B508" s="19" t="s">
        <v>2093</v>
      </c>
      <c r="C508" s="8" t="s">
        <v>2094</v>
      </c>
      <c r="D508" s="8" t="s">
        <v>2095</v>
      </c>
      <c r="E508" s="8" t="s">
        <v>2097</v>
      </c>
      <c r="F508" s="8" t="s">
        <v>2094</v>
      </c>
      <c r="G508" s="8" t="s">
        <v>2096</v>
      </c>
      <c r="H508" s="8" t="s">
        <v>7</v>
      </c>
      <c r="I508" s="8" t="s">
        <v>2098</v>
      </c>
      <c r="J508" s="9">
        <v>403</v>
      </c>
      <c r="K508" s="9">
        <v>113</v>
      </c>
      <c r="L508" s="9">
        <v>25</v>
      </c>
      <c r="M508" s="10">
        <f t="shared" si="14"/>
        <v>0.28039702233250619</v>
      </c>
      <c r="N508" s="10">
        <f t="shared" si="15"/>
        <v>6.2034739454094295E-2</v>
      </c>
      <c r="O508" s="10">
        <v>0.34243176178660051</v>
      </c>
    </row>
    <row r="509" spans="1:15" x14ac:dyDescent="0.2">
      <c r="A509" s="19" t="s">
        <v>2092</v>
      </c>
      <c r="B509" s="19" t="s">
        <v>2099</v>
      </c>
      <c r="C509" s="8" t="s">
        <v>2094</v>
      </c>
      <c r="D509" s="8" t="s">
        <v>2100</v>
      </c>
      <c r="E509" s="8" t="s">
        <v>2101</v>
      </c>
      <c r="F509" s="8" t="s">
        <v>2094</v>
      </c>
      <c r="G509" s="8" t="s">
        <v>2096</v>
      </c>
      <c r="H509" s="8" t="s">
        <v>7</v>
      </c>
      <c r="I509" s="8" t="s">
        <v>2098</v>
      </c>
      <c r="J509" s="9">
        <v>424</v>
      </c>
      <c r="K509" s="9">
        <v>169</v>
      </c>
      <c r="L509" s="9">
        <v>71</v>
      </c>
      <c r="M509" s="10">
        <f t="shared" si="14"/>
        <v>0.39858490566037735</v>
      </c>
      <c r="N509" s="10">
        <f t="shared" si="15"/>
        <v>0.16745283018867924</v>
      </c>
      <c r="O509" s="10">
        <v>0.56603773584905659</v>
      </c>
    </row>
    <row r="510" spans="1:15" x14ac:dyDescent="0.2">
      <c r="A510" s="19" t="s">
        <v>2092</v>
      </c>
      <c r="B510" s="19" t="s">
        <v>2102</v>
      </c>
      <c r="C510" s="8" t="s">
        <v>2094</v>
      </c>
      <c r="D510" s="8" t="s">
        <v>2103</v>
      </c>
      <c r="E510" s="8" t="s">
        <v>2104</v>
      </c>
      <c r="F510" s="8" t="s">
        <v>2094</v>
      </c>
      <c r="G510" s="8" t="s">
        <v>2096</v>
      </c>
      <c r="H510" s="8" t="s">
        <v>7</v>
      </c>
      <c r="I510" s="8" t="s">
        <v>2098</v>
      </c>
      <c r="J510" s="9">
        <v>414</v>
      </c>
      <c r="K510" s="9">
        <v>94</v>
      </c>
      <c r="L510" s="9">
        <v>23</v>
      </c>
      <c r="M510" s="10">
        <f t="shared" si="14"/>
        <v>0.22705314009661837</v>
      </c>
      <c r="N510" s="10">
        <f t="shared" si="15"/>
        <v>5.5555555555555552E-2</v>
      </c>
      <c r="O510" s="10">
        <v>0.28260869565217389</v>
      </c>
    </row>
    <row r="511" spans="1:15" x14ac:dyDescent="0.2">
      <c r="A511" s="19" t="s">
        <v>2092</v>
      </c>
      <c r="B511" s="19" t="s">
        <v>2105</v>
      </c>
      <c r="C511" s="8" t="s">
        <v>2094</v>
      </c>
      <c r="D511" s="8" t="s">
        <v>2106</v>
      </c>
      <c r="E511" s="8" t="s">
        <v>2107</v>
      </c>
      <c r="F511" s="8" t="s">
        <v>2094</v>
      </c>
      <c r="G511" s="8" t="s">
        <v>2096</v>
      </c>
      <c r="H511" s="8" t="s">
        <v>7</v>
      </c>
      <c r="I511" s="8" t="s">
        <v>2098</v>
      </c>
      <c r="J511" s="9">
        <v>381</v>
      </c>
      <c r="K511" s="9">
        <v>275</v>
      </c>
      <c r="L511" s="9">
        <v>31</v>
      </c>
      <c r="M511" s="10">
        <f t="shared" si="14"/>
        <v>0.72178477690288712</v>
      </c>
      <c r="N511" s="10">
        <f t="shared" si="15"/>
        <v>8.1364829396325458E-2</v>
      </c>
      <c r="O511" s="10">
        <v>0.80314960629921262</v>
      </c>
    </row>
    <row r="512" spans="1:15" x14ac:dyDescent="0.2">
      <c r="A512" s="19" t="s">
        <v>2092</v>
      </c>
      <c r="B512" s="19" t="s">
        <v>2108</v>
      </c>
      <c r="C512" s="8" t="s">
        <v>2094</v>
      </c>
      <c r="D512" s="8" t="s">
        <v>2109</v>
      </c>
      <c r="E512" s="8" t="s">
        <v>2110</v>
      </c>
      <c r="F512" s="8" t="s">
        <v>2094</v>
      </c>
      <c r="G512" s="8" t="s">
        <v>2096</v>
      </c>
      <c r="H512" s="8" t="s">
        <v>7</v>
      </c>
      <c r="I512" s="8" t="s">
        <v>2098</v>
      </c>
      <c r="J512" s="9">
        <v>398</v>
      </c>
      <c r="K512" s="9">
        <v>251</v>
      </c>
      <c r="L512" s="9">
        <v>66</v>
      </c>
      <c r="M512" s="10">
        <f t="shared" si="14"/>
        <v>0.6306532663316583</v>
      </c>
      <c r="N512" s="10">
        <f t="shared" si="15"/>
        <v>0.16582914572864321</v>
      </c>
      <c r="O512" s="10">
        <v>0.79648241206030146</v>
      </c>
    </row>
    <row r="513" spans="1:15" x14ac:dyDescent="0.2">
      <c r="A513" s="19" t="s">
        <v>2092</v>
      </c>
      <c r="B513" s="19" t="s">
        <v>2111</v>
      </c>
      <c r="C513" s="8" t="s">
        <v>2094</v>
      </c>
      <c r="D513" s="8" t="s">
        <v>2112</v>
      </c>
      <c r="E513" s="8" t="s">
        <v>2113</v>
      </c>
      <c r="F513" s="8" t="s">
        <v>2094</v>
      </c>
      <c r="G513" s="8" t="s">
        <v>2096</v>
      </c>
      <c r="H513" s="8" t="s">
        <v>7</v>
      </c>
      <c r="I513" s="8" t="s">
        <v>2098</v>
      </c>
      <c r="J513" s="9">
        <v>465</v>
      </c>
      <c r="K513" s="9">
        <v>125</v>
      </c>
      <c r="L513" s="9">
        <v>47</v>
      </c>
      <c r="M513" s="10">
        <f t="shared" si="14"/>
        <v>0.26881720430107525</v>
      </c>
      <c r="N513" s="10">
        <f t="shared" si="15"/>
        <v>0.1010752688172043</v>
      </c>
      <c r="O513" s="10">
        <v>0.36989247311827955</v>
      </c>
    </row>
    <row r="514" spans="1:15" x14ac:dyDescent="0.2">
      <c r="A514" s="19" t="s">
        <v>2092</v>
      </c>
      <c r="B514" s="19" t="s">
        <v>2114</v>
      </c>
      <c r="C514" s="8" t="s">
        <v>2094</v>
      </c>
      <c r="D514" s="8" t="s">
        <v>2115</v>
      </c>
      <c r="E514" s="8" t="s">
        <v>2116</v>
      </c>
      <c r="F514" s="8" t="s">
        <v>2094</v>
      </c>
      <c r="G514" s="8" t="s">
        <v>2096</v>
      </c>
      <c r="H514" s="8" t="s">
        <v>7</v>
      </c>
      <c r="I514" s="8" t="s">
        <v>2098</v>
      </c>
      <c r="J514" s="9">
        <v>416</v>
      </c>
      <c r="K514" s="9">
        <v>330</v>
      </c>
      <c r="L514" s="9">
        <v>34</v>
      </c>
      <c r="M514" s="10">
        <f t="shared" si="14"/>
        <v>0.79326923076923073</v>
      </c>
      <c r="N514" s="10">
        <f t="shared" si="15"/>
        <v>8.1730769230769232E-2</v>
      </c>
      <c r="O514" s="10">
        <v>0.875</v>
      </c>
    </row>
    <row r="515" spans="1:15" x14ac:dyDescent="0.2">
      <c r="A515" s="19" t="s">
        <v>2092</v>
      </c>
      <c r="B515" s="19" t="s">
        <v>2117</v>
      </c>
      <c r="C515" s="8" t="s">
        <v>2094</v>
      </c>
      <c r="D515" s="8" t="s">
        <v>2118</v>
      </c>
      <c r="E515" s="8" t="s">
        <v>2119</v>
      </c>
      <c r="F515" s="8" t="s">
        <v>2094</v>
      </c>
      <c r="G515" s="8" t="s">
        <v>2096</v>
      </c>
      <c r="H515" s="8" t="s">
        <v>7</v>
      </c>
      <c r="I515" s="8" t="s">
        <v>2098</v>
      </c>
      <c r="J515" s="9">
        <v>411</v>
      </c>
      <c r="K515" s="9">
        <v>291</v>
      </c>
      <c r="L515" s="9">
        <v>66</v>
      </c>
      <c r="M515" s="10">
        <f t="shared" ref="M515:M578" si="16">K515/J515</f>
        <v>0.70802919708029199</v>
      </c>
      <c r="N515" s="10">
        <f t="shared" ref="N515:N578" si="17">L515/J515</f>
        <v>0.16058394160583941</v>
      </c>
      <c r="O515" s="10">
        <v>0.86861313868613144</v>
      </c>
    </row>
    <row r="516" spans="1:15" x14ac:dyDescent="0.2">
      <c r="A516" s="19" t="s">
        <v>2092</v>
      </c>
      <c r="B516" s="19" t="s">
        <v>2120</v>
      </c>
      <c r="C516" s="8" t="s">
        <v>2094</v>
      </c>
      <c r="D516" s="8" t="s">
        <v>2121</v>
      </c>
      <c r="E516" s="8" t="s">
        <v>2122</v>
      </c>
      <c r="F516" s="8" t="s">
        <v>2094</v>
      </c>
      <c r="G516" s="8" t="s">
        <v>2096</v>
      </c>
      <c r="H516" s="8" t="s">
        <v>7</v>
      </c>
      <c r="I516" s="8" t="s">
        <v>2098</v>
      </c>
      <c r="J516" s="9">
        <v>770</v>
      </c>
      <c r="K516" s="9">
        <v>412</v>
      </c>
      <c r="L516" s="9">
        <v>80</v>
      </c>
      <c r="M516" s="10">
        <f t="shared" si="16"/>
        <v>0.53506493506493502</v>
      </c>
      <c r="N516" s="10">
        <f t="shared" si="17"/>
        <v>0.1038961038961039</v>
      </c>
      <c r="O516" s="10">
        <v>0.63896103896103895</v>
      </c>
    </row>
    <row r="517" spans="1:15" x14ac:dyDescent="0.2">
      <c r="A517" s="19" t="s">
        <v>2092</v>
      </c>
      <c r="B517" s="19" t="s">
        <v>2123</v>
      </c>
      <c r="C517" s="8" t="s">
        <v>2094</v>
      </c>
      <c r="D517" s="8" t="s">
        <v>2124</v>
      </c>
      <c r="E517" s="8" t="s">
        <v>2125</v>
      </c>
      <c r="F517" s="8" t="s">
        <v>2094</v>
      </c>
      <c r="G517" s="8" t="s">
        <v>2096</v>
      </c>
      <c r="H517" s="8" t="s">
        <v>7</v>
      </c>
      <c r="I517" s="8" t="s">
        <v>2098</v>
      </c>
      <c r="J517" s="9">
        <v>834</v>
      </c>
      <c r="K517" s="9">
        <v>292</v>
      </c>
      <c r="L517" s="9">
        <v>120</v>
      </c>
      <c r="M517" s="10">
        <f t="shared" si="16"/>
        <v>0.3501199040767386</v>
      </c>
      <c r="N517" s="10">
        <f t="shared" si="17"/>
        <v>0.14388489208633093</v>
      </c>
      <c r="O517" s="10">
        <v>0.49400479616306953</v>
      </c>
    </row>
    <row r="518" spans="1:15" x14ac:dyDescent="0.2">
      <c r="A518" s="19" t="s">
        <v>2092</v>
      </c>
      <c r="B518" s="19" t="s">
        <v>2126</v>
      </c>
      <c r="C518" s="8" t="s">
        <v>2094</v>
      </c>
      <c r="D518" s="8" t="s">
        <v>2127</v>
      </c>
      <c r="E518" s="8" t="s">
        <v>2128</v>
      </c>
      <c r="F518" s="8" t="s">
        <v>2094</v>
      </c>
      <c r="G518" s="8" t="s">
        <v>2096</v>
      </c>
      <c r="H518" s="8" t="s">
        <v>7</v>
      </c>
      <c r="I518" s="8" t="s">
        <v>2098</v>
      </c>
      <c r="J518" s="9">
        <v>1083</v>
      </c>
      <c r="K518" s="9">
        <v>467</v>
      </c>
      <c r="L518" s="9">
        <v>148</v>
      </c>
      <c r="M518" s="10">
        <f t="shared" si="16"/>
        <v>0.4312096029547553</v>
      </c>
      <c r="N518" s="10">
        <f t="shared" si="17"/>
        <v>0.13665743305632502</v>
      </c>
      <c r="O518" s="10">
        <v>0.56786703601108035</v>
      </c>
    </row>
    <row r="519" spans="1:15" x14ac:dyDescent="0.2">
      <c r="A519" s="19" t="s">
        <v>2092</v>
      </c>
      <c r="B519" s="19" t="s">
        <v>2129</v>
      </c>
      <c r="C519" s="8" t="s">
        <v>2094</v>
      </c>
      <c r="D519" s="8" t="s">
        <v>2130</v>
      </c>
      <c r="E519" s="8" t="s">
        <v>2131</v>
      </c>
      <c r="F519" s="8" t="s">
        <v>2094</v>
      </c>
      <c r="G519" s="8" t="s">
        <v>2096</v>
      </c>
      <c r="H519" s="8" t="s">
        <v>7</v>
      </c>
      <c r="I519" s="8" t="s">
        <v>2098</v>
      </c>
      <c r="J519" s="9">
        <v>1163</v>
      </c>
      <c r="K519" s="9">
        <v>371</v>
      </c>
      <c r="L519" s="9">
        <v>133</v>
      </c>
      <c r="M519" s="10">
        <f t="shared" si="16"/>
        <v>0.31900257953568356</v>
      </c>
      <c r="N519" s="10">
        <f t="shared" si="17"/>
        <v>0.11435941530524506</v>
      </c>
      <c r="O519" s="10">
        <v>0.43336199484092863</v>
      </c>
    </row>
    <row r="520" spans="1:15" x14ac:dyDescent="0.2">
      <c r="A520" s="19" t="s">
        <v>2132</v>
      </c>
      <c r="B520" s="19" t="s">
        <v>2133</v>
      </c>
      <c r="C520" s="8" t="s">
        <v>2134</v>
      </c>
      <c r="D520" s="8" t="s">
        <v>2135</v>
      </c>
      <c r="E520" s="8" t="s">
        <v>2136</v>
      </c>
      <c r="F520" s="8" t="s">
        <v>2137</v>
      </c>
      <c r="G520" s="8" t="s">
        <v>2096</v>
      </c>
      <c r="H520" s="8" t="s">
        <v>7</v>
      </c>
      <c r="I520" s="8" t="s">
        <v>2138</v>
      </c>
      <c r="J520" s="9">
        <v>359</v>
      </c>
      <c r="K520" s="9">
        <v>34</v>
      </c>
      <c r="L520" s="9">
        <v>36</v>
      </c>
      <c r="M520" s="10">
        <f t="shared" si="16"/>
        <v>9.4707520891364902E-2</v>
      </c>
      <c r="N520" s="10">
        <f t="shared" si="17"/>
        <v>0.10027855153203342</v>
      </c>
      <c r="O520" s="10">
        <v>0.19498607242339833</v>
      </c>
    </row>
    <row r="521" spans="1:15" x14ac:dyDescent="0.2">
      <c r="A521" s="19" t="s">
        <v>2132</v>
      </c>
      <c r="B521" s="19" t="s">
        <v>2139</v>
      </c>
      <c r="C521" s="8" t="s">
        <v>2134</v>
      </c>
      <c r="D521" s="8" t="s">
        <v>2140</v>
      </c>
      <c r="E521" s="8" t="s">
        <v>2141</v>
      </c>
      <c r="F521" s="8" t="s">
        <v>2137</v>
      </c>
      <c r="G521" s="8" t="s">
        <v>2096</v>
      </c>
      <c r="H521" s="8" t="s">
        <v>7</v>
      </c>
      <c r="I521" s="8" t="s">
        <v>2142</v>
      </c>
      <c r="J521" s="9">
        <v>349</v>
      </c>
      <c r="K521" s="9">
        <v>53</v>
      </c>
      <c r="L521" s="9">
        <v>35</v>
      </c>
      <c r="M521" s="10">
        <f t="shared" si="16"/>
        <v>0.15186246418338109</v>
      </c>
      <c r="N521" s="10">
        <f t="shared" si="17"/>
        <v>0.10028653295128939</v>
      </c>
      <c r="O521" s="10">
        <v>0.25214899713467048</v>
      </c>
    </row>
    <row r="522" spans="1:15" x14ac:dyDescent="0.2">
      <c r="A522" s="19" t="s">
        <v>2147</v>
      </c>
      <c r="B522" s="19" t="s">
        <v>2148</v>
      </c>
      <c r="C522" s="8" t="s">
        <v>2149</v>
      </c>
      <c r="D522" s="8" t="s">
        <v>2150</v>
      </c>
      <c r="E522" s="8" t="s">
        <v>2151</v>
      </c>
      <c r="F522" s="8" t="s">
        <v>2152</v>
      </c>
      <c r="G522" s="8" t="s">
        <v>2096</v>
      </c>
      <c r="H522" s="8" t="s">
        <v>7</v>
      </c>
      <c r="I522" s="8" t="s">
        <v>2153</v>
      </c>
      <c r="J522" s="9">
        <v>240</v>
      </c>
      <c r="K522" s="9">
        <v>36</v>
      </c>
      <c r="L522" s="9">
        <v>47</v>
      </c>
      <c r="M522" s="10">
        <f t="shared" si="16"/>
        <v>0.15</v>
      </c>
      <c r="N522" s="10">
        <f t="shared" si="17"/>
        <v>0.19583333333333333</v>
      </c>
      <c r="O522" s="10">
        <v>0.34583333333333333</v>
      </c>
    </row>
    <row r="523" spans="1:15" x14ac:dyDescent="0.2">
      <c r="A523" s="19" t="s">
        <v>2147</v>
      </c>
      <c r="B523" s="19" t="s">
        <v>2154</v>
      </c>
      <c r="C523" s="8" t="s">
        <v>2149</v>
      </c>
      <c r="D523" s="8" t="s">
        <v>2155</v>
      </c>
      <c r="E523" s="8" t="s">
        <v>2156</v>
      </c>
      <c r="F523" s="8" t="s">
        <v>2094</v>
      </c>
      <c r="G523" s="8" t="s">
        <v>2096</v>
      </c>
      <c r="H523" s="8" t="s">
        <v>7</v>
      </c>
      <c r="I523" s="8" t="s">
        <v>2157</v>
      </c>
      <c r="J523" s="9">
        <v>245</v>
      </c>
      <c r="K523" s="9">
        <v>49</v>
      </c>
      <c r="L523" s="9">
        <v>27</v>
      </c>
      <c r="M523" s="10">
        <f t="shared" si="16"/>
        <v>0.2</v>
      </c>
      <c r="N523" s="10">
        <f t="shared" si="17"/>
        <v>0.11020408163265306</v>
      </c>
      <c r="O523" s="10">
        <v>0.31020408163265306</v>
      </c>
    </row>
    <row r="524" spans="1:15" x14ac:dyDescent="0.2">
      <c r="A524" s="19" t="s">
        <v>2158</v>
      </c>
      <c r="B524" s="19" t="s">
        <v>2159</v>
      </c>
      <c r="C524" s="8" t="s">
        <v>2160</v>
      </c>
      <c r="D524" s="8" t="s">
        <v>2161</v>
      </c>
      <c r="E524" s="8" t="s">
        <v>2163</v>
      </c>
      <c r="F524" s="8" t="s">
        <v>2164</v>
      </c>
      <c r="G524" s="8" t="s">
        <v>2162</v>
      </c>
      <c r="H524" s="8" t="s">
        <v>7</v>
      </c>
      <c r="I524" s="8" t="s">
        <v>2165</v>
      </c>
      <c r="J524" s="9">
        <v>292</v>
      </c>
      <c r="K524" s="9">
        <v>170</v>
      </c>
      <c r="L524" s="9">
        <v>44</v>
      </c>
      <c r="M524" s="10">
        <f t="shared" si="16"/>
        <v>0.5821917808219178</v>
      </c>
      <c r="N524" s="10">
        <f t="shared" si="17"/>
        <v>0.15068493150684931</v>
      </c>
      <c r="O524" s="10">
        <v>0.73287671232876717</v>
      </c>
    </row>
    <row r="525" spans="1:15" x14ac:dyDescent="0.2">
      <c r="A525" s="19" t="s">
        <v>2158</v>
      </c>
      <c r="B525" s="19" t="s">
        <v>2166</v>
      </c>
      <c r="C525" s="8" t="s">
        <v>2160</v>
      </c>
      <c r="D525" s="8" t="s">
        <v>2167</v>
      </c>
      <c r="E525" s="8" t="s">
        <v>2168</v>
      </c>
      <c r="F525" s="8" t="s">
        <v>2164</v>
      </c>
      <c r="G525" s="8" t="s">
        <v>2162</v>
      </c>
      <c r="H525" s="8" t="s">
        <v>7</v>
      </c>
      <c r="I525" s="8" t="s">
        <v>2165</v>
      </c>
      <c r="J525" s="9">
        <v>186</v>
      </c>
      <c r="K525" s="9">
        <v>160</v>
      </c>
      <c r="L525" s="9">
        <v>13</v>
      </c>
      <c r="M525" s="10">
        <f t="shared" si="16"/>
        <v>0.86021505376344087</v>
      </c>
      <c r="N525" s="10">
        <f t="shared" si="17"/>
        <v>6.9892473118279563E-2</v>
      </c>
      <c r="O525" s="10">
        <v>0.93010752688172038</v>
      </c>
    </row>
    <row r="526" spans="1:15" x14ac:dyDescent="0.2">
      <c r="A526" s="19" t="s">
        <v>2158</v>
      </c>
      <c r="B526" s="19" t="s">
        <v>2169</v>
      </c>
      <c r="C526" s="8" t="s">
        <v>2160</v>
      </c>
      <c r="D526" s="8" t="s">
        <v>2170</v>
      </c>
      <c r="E526" s="8" t="s">
        <v>2171</v>
      </c>
      <c r="F526" s="8" t="s">
        <v>2164</v>
      </c>
      <c r="G526" s="8" t="s">
        <v>2162</v>
      </c>
      <c r="H526" s="8" t="s">
        <v>7</v>
      </c>
      <c r="I526" s="8" t="s">
        <v>2165</v>
      </c>
      <c r="J526" s="9">
        <v>205</v>
      </c>
      <c r="K526" s="9">
        <v>133</v>
      </c>
      <c r="L526" s="9">
        <v>25</v>
      </c>
      <c r="M526" s="10">
        <f t="shared" si="16"/>
        <v>0.64878048780487807</v>
      </c>
      <c r="N526" s="10">
        <f t="shared" si="17"/>
        <v>0.12195121951219512</v>
      </c>
      <c r="O526" s="10">
        <v>0.77073170731707319</v>
      </c>
    </row>
    <row r="527" spans="1:15" x14ac:dyDescent="0.2">
      <c r="A527" s="19" t="s">
        <v>2158</v>
      </c>
      <c r="B527" s="19" t="s">
        <v>2172</v>
      </c>
      <c r="C527" s="8" t="s">
        <v>2160</v>
      </c>
      <c r="D527" s="8" t="s">
        <v>2173</v>
      </c>
      <c r="E527" s="8" t="s">
        <v>2174</v>
      </c>
      <c r="F527" s="8" t="s">
        <v>2164</v>
      </c>
      <c r="G527" s="8" t="s">
        <v>2162</v>
      </c>
      <c r="H527" s="8" t="s">
        <v>7</v>
      </c>
      <c r="I527" s="8" t="s">
        <v>2165</v>
      </c>
      <c r="J527" s="9">
        <v>348</v>
      </c>
      <c r="K527" s="9">
        <v>164</v>
      </c>
      <c r="L527" s="9">
        <v>54</v>
      </c>
      <c r="M527" s="10">
        <f t="shared" si="16"/>
        <v>0.47126436781609193</v>
      </c>
      <c r="N527" s="10">
        <f t="shared" si="17"/>
        <v>0.15517241379310345</v>
      </c>
      <c r="O527" s="10">
        <v>0.62643678160919536</v>
      </c>
    </row>
    <row r="528" spans="1:15" x14ac:dyDescent="0.2">
      <c r="A528" s="19" t="s">
        <v>2158</v>
      </c>
      <c r="B528" s="19" t="s">
        <v>2175</v>
      </c>
      <c r="C528" s="8" t="s">
        <v>2160</v>
      </c>
      <c r="D528" s="8" t="s">
        <v>2176</v>
      </c>
      <c r="E528" s="8" t="s">
        <v>2177</v>
      </c>
      <c r="F528" s="8" t="s">
        <v>2164</v>
      </c>
      <c r="G528" s="8" t="s">
        <v>2162</v>
      </c>
      <c r="H528" s="8" t="s">
        <v>7</v>
      </c>
      <c r="I528" s="8" t="s">
        <v>2165</v>
      </c>
      <c r="J528" s="9">
        <v>237</v>
      </c>
      <c r="K528" s="9">
        <v>182</v>
      </c>
      <c r="L528" s="9">
        <v>40</v>
      </c>
      <c r="M528" s="10">
        <f t="shared" si="16"/>
        <v>0.76793248945147674</v>
      </c>
      <c r="N528" s="10">
        <f t="shared" si="17"/>
        <v>0.16877637130801687</v>
      </c>
      <c r="O528" s="10">
        <v>0.93670886075949367</v>
      </c>
    </row>
    <row r="529" spans="1:15" x14ac:dyDescent="0.2">
      <c r="A529" s="19" t="s">
        <v>2158</v>
      </c>
      <c r="B529" s="19" t="s">
        <v>2178</v>
      </c>
      <c r="C529" s="8" t="s">
        <v>2160</v>
      </c>
      <c r="D529" s="8" t="s">
        <v>2179</v>
      </c>
      <c r="E529" s="8" t="s">
        <v>2180</v>
      </c>
      <c r="F529" s="8" t="s">
        <v>2164</v>
      </c>
      <c r="G529" s="8" t="s">
        <v>2162</v>
      </c>
      <c r="H529" s="8" t="s">
        <v>7</v>
      </c>
      <c r="I529" s="8" t="s">
        <v>2165</v>
      </c>
      <c r="J529" s="9">
        <v>478</v>
      </c>
      <c r="K529" s="9">
        <v>350</v>
      </c>
      <c r="L529" s="9">
        <v>76</v>
      </c>
      <c r="M529" s="10">
        <f t="shared" si="16"/>
        <v>0.73221757322175729</v>
      </c>
      <c r="N529" s="10">
        <f t="shared" si="17"/>
        <v>0.15899581589958159</v>
      </c>
      <c r="O529" s="10">
        <v>0.89121338912133896</v>
      </c>
    </row>
    <row r="530" spans="1:15" x14ac:dyDescent="0.2">
      <c r="A530" s="19" t="s">
        <v>2158</v>
      </c>
      <c r="B530" s="19" t="s">
        <v>2181</v>
      </c>
      <c r="C530" s="8" t="s">
        <v>2160</v>
      </c>
      <c r="D530" s="8" t="s">
        <v>2182</v>
      </c>
      <c r="E530" s="8" t="s">
        <v>2183</v>
      </c>
      <c r="F530" s="8" t="s">
        <v>2164</v>
      </c>
      <c r="G530" s="8" t="s">
        <v>2162</v>
      </c>
      <c r="H530" s="8" t="s">
        <v>7</v>
      </c>
      <c r="I530" s="8" t="s">
        <v>2184</v>
      </c>
      <c r="J530" s="9">
        <v>512</v>
      </c>
      <c r="K530" s="9">
        <v>132</v>
      </c>
      <c r="L530" s="9">
        <v>59</v>
      </c>
      <c r="M530" s="10">
        <f t="shared" si="16"/>
        <v>0.2578125</v>
      </c>
      <c r="N530" s="10">
        <f t="shared" si="17"/>
        <v>0.115234375</v>
      </c>
      <c r="O530" s="10">
        <v>0.373046875</v>
      </c>
    </row>
    <row r="531" spans="1:15" x14ac:dyDescent="0.2">
      <c r="A531" s="19" t="s">
        <v>2158</v>
      </c>
      <c r="B531" s="19" t="s">
        <v>2185</v>
      </c>
      <c r="C531" s="8" t="s">
        <v>2160</v>
      </c>
      <c r="D531" s="8" t="s">
        <v>2186</v>
      </c>
      <c r="E531" s="8" t="s">
        <v>2187</v>
      </c>
      <c r="F531" s="8" t="s">
        <v>2164</v>
      </c>
      <c r="G531" s="8" t="s">
        <v>2162</v>
      </c>
      <c r="H531" s="8" t="s">
        <v>7</v>
      </c>
      <c r="I531" s="8" t="s">
        <v>2184</v>
      </c>
      <c r="J531" s="9">
        <v>401</v>
      </c>
      <c r="K531" s="9">
        <v>149</v>
      </c>
      <c r="L531" s="9">
        <v>74</v>
      </c>
      <c r="M531" s="10">
        <f t="shared" si="16"/>
        <v>0.371571072319202</v>
      </c>
      <c r="N531" s="10">
        <f t="shared" si="17"/>
        <v>0.18453865336658354</v>
      </c>
      <c r="O531" s="10">
        <v>0.55610972568578554</v>
      </c>
    </row>
    <row r="532" spans="1:15" x14ac:dyDescent="0.2">
      <c r="A532" s="19" t="s">
        <v>2158</v>
      </c>
      <c r="B532" s="19" t="s">
        <v>2188</v>
      </c>
      <c r="C532" s="8" t="s">
        <v>2160</v>
      </c>
      <c r="D532" s="8" t="s">
        <v>2189</v>
      </c>
      <c r="E532" s="8" t="s">
        <v>2190</v>
      </c>
      <c r="F532" s="8" t="s">
        <v>2164</v>
      </c>
      <c r="G532" s="8" t="s">
        <v>2162</v>
      </c>
      <c r="H532" s="8" t="s">
        <v>7</v>
      </c>
      <c r="I532" s="8" t="s">
        <v>2165</v>
      </c>
      <c r="J532" s="9">
        <v>694</v>
      </c>
      <c r="K532" s="9">
        <v>349</v>
      </c>
      <c r="L532" s="9">
        <v>98</v>
      </c>
      <c r="M532" s="10">
        <f t="shared" si="16"/>
        <v>0.50288184438040351</v>
      </c>
      <c r="N532" s="10">
        <f t="shared" si="17"/>
        <v>0.14121037463976946</v>
      </c>
      <c r="O532" s="10">
        <v>0.64409221902017288</v>
      </c>
    </row>
    <row r="533" spans="1:15" x14ac:dyDescent="0.2">
      <c r="A533" s="19" t="s">
        <v>2158</v>
      </c>
      <c r="B533" s="19" t="s">
        <v>2191</v>
      </c>
      <c r="C533" s="8" t="s">
        <v>2160</v>
      </c>
      <c r="D533" s="8" t="s">
        <v>2192</v>
      </c>
      <c r="E533" s="8" t="s">
        <v>2193</v>
      </c>
      <c r="F533" s="8" t="s">
        <v>2164</v>
      </c>
      <c r="G533" s="8" t="s">
        <v>2162</v>
      </c>
      <c r="H533" s="8" t="s">
        <v>7</v>
      </c>
      <c r="I533" s="8" t="s">
        <v>2165</v>
      </c>
      <c r="J533" s="9">
        <v>1304</v>
      </c>
      <c r="K533" s="9">
        <v>527</v>
      </c>
      <c r="L533" s="9">
        <v>160</v>
      </c>
      <c r="M533" s="10">
        <f t="shared" si="16"/>
        <v>0.40414110429447853</v>
      </c>
      <c r="N533" s="10">
        <f t="shared" si="17"/>
        <v>0.12269938650306748</v>
      </c>
      <c r="O533" s="10">
        <v>0.52684049079754602</v>
      </c>
    </row>
    <row r="534" spans="1:15" x14ac:dyDescent="0.2">
      <c r="A534" s="19" t="s">
        <v>2194</v>
      </c>
      <c r="B534" s="19" t="s">
        <v>2195</v>
      </c>
      <c r="C534" s="8" t="s">
        <v>2196</v>
      </c>
      <c r="D534" s="8" t="s">
        <v>2197</v>
      </c>
      <c r="E534" s="8" t="s">
        <v>2198</v>
      </c>
      <c r="F534" s="8" t="s">
        <v>2196</v>
      </c>
      <c r="G534" s="8" t="s">
        <v>2162</v>
      </c>
      <c r="H534" s="8" t="s">
        <v>7</v>
      </c>
      <c r="I534" s="8" t="s">
        <v>2199</v>
      </c>
      <c r="J534" s="9">
        <v>358</v>
      </c>
      <c r="K534" s="9">
        <v>176</v>
      </c>
      <c r="L534" s="9">
        <v>47</v>
      </c>
      <c r="M534" s="10">
        <f t="shared" si="16"/>
        <v>0.49162011173184356</v>
      </c>
      <c r="N534" s="10">
        <f t="shared" si="17"/>
        <v>0.13128491620111732</v>
      </c>
      <c r="O534" s="10">
        <v>0.62290502793296088</v>
      </c>
    </row>
    <row r="535" spans="1:15" x14ac:dyDescent="0.2">
      <c r="A535" s="19" t="s">
        <v>2194</v>
      </c>
      <c r="B535" s="19" t="s">
        <v>2200</v>
      </c>
      <c r="C535" s="8" t="s">
        <v>2196</v>
      </c>
      <c r="D535" s="8" t="s">
        <v>2201</v>
      </c>
      <c r="E535" s="8" t="s">
        <v>2202</v>
      </c>
      <c r="F535" s="8" t="s">
        <v>2196</v>
      </c>
      <c r="G535" s="8" t="s">
        <v>2162</v>
      </c>
      <c r="H535" s="8" t="s">
        <v>7</v>
      </c>
      <c r="I535" s="8" t="s">
        <v>2203</v>
      </c>
      <c r="J535" s="9">
        <v>316</v>
      </c>
      <c r="K535" s="9">
        <v>117</v>
      </c>
      <c r="L535" s="9">
        <v>42</v>
      </c>
      <c r="M535" s="10">
        <f t="shared" si="16"/>
        <v>0.370253164556962</v>
      </c>
      <c r="N535" s="10">
        <f t="shared" si="17"/>
        <v>0.13291139240506328</v>
      </c>
      <c r="O535" s="10">
        <v>0.50316455696202533</v>
      </c>
    </row>
    <row r="536" spans="1:15" x14ac:dyDescent="0.2">
      <c r="A536" s="19" t="s">
        <v>2194</v>
      </c>
      <c r="B536" s="19" t="s">
        <v>2204</v>
      </c>
      <c r="C536" s="8" t="s">
        <v>2196</v>
      </c>
      <c r="D536" s="8" t="s">
        <v>2205</v>
      </c>
      <c r="E536" s="8" t="s">
        <v>2206</v>
      </c>
      <c r="F536" s="8" t="s">
        <v>2164</v>
      </c>
      <c r="G536" s="8" t="s">
        <v>2162</v>
      </c>
      <c r="H536" s="8" t="s">
        <v>7</v>
      </c>
      <c r="I536" s="8" t="s">
        <v>2207</v>
      </c>
      <c r="J536" s="9">
        <v>167</v>
      </c>
      <c r="K536" s="9">
        <v>72</v>
      </c>
      <c r="L536" s="9">
        <v>31</v>
      </c>
      <c r="M536" s="10">
        <f t="shared" si="16"/>
        <v>0.43113772455089822</v>
      </c>
      <c r="N536" s="10">
        <f t="shared" si="17"/>
        <v>0.18562874251497005</v>
      </c>
      <c r="O536" s="10">
        <v>0.61676646706586824</v>
      </c>
    </row>
    <row r="537" spans="1:15" x14ac:dyDescent="0.2">
      <c r="A537" s="19" t="s">
        <v>2194</v>
      </c>
      <c r="B537" s="19" t="s">
        <v>2208</v>
      </c>
      <c r="C537" s="8" t="s">
        <v>2196</v>
      </c>
      <c r="D537" s="8" t="s">
        <v>2209</v>
      </c>
      <c r="E537" s="8" t="s">
        <v>2210</v>
      </c>
      <c r="F537" s="8" t="s">
        <v>2211</v>
      </c>
      <c r="G537" s="8" t="s">
        <v>2162</v>
      </c>
      <c r="H537" s="8" t="s">
        <v>7</v>
      </c>
      <c r="I537" s="8" t="s">
        <v>2212</v>
      </c>
      <c r="J537" s="9">
        <v>366</v>
      </c>
      <c r="K537" s="9">
        <v>181</v>
      </c>
      <c r="L537" s="9">
        <v>61</v>
      </c>
      <c r="M537" s="10">
        <f t="shared" si="16"/>
        <v>0.49453551912568305</v>
      </c>
      <c r="N537" s="10">
        <f t="shared" si="17"/>
        <v>0.16666666666666666</v>
      </c>
      <c r="O537" s="10">
        <v>0.66120218579234968</v>
      </c>
    </row>
    <row r="538" spans="1:15" x14ac:dyDescent="0.2">
      <c r="A538" s="19" t="s">
        <v>2213</v>
      </c>
      <c r="B538" s="19" t="s">
        <v>2214</v>
      </c>
      <c r="C538" s="8" t="s">
        <v>2215</v>
      </c>
      <c r="D538" s="8" t="s">
        <v>2216</v>
      </c>
      <c r="E538" s="8" t="s">
        <v>2217</v>
      </c>
      <c r="F538" s="8" t="s">
        <v>2218</v>
      </c>
      <c r="G538" s="8" t="s">
        <v>2162</v>
      </c>
      <c r="H538" s="8" t="s">
        <v>7</v>
      </c>
      <c r="I538" s="8" t="s">
        <v>2219</v>
      </c>
      <c r="J538" s="9">
        <v>67</v>
      </c>
      <c r="K538" s="9">
        <v>32</v>
      </c>
      <c r="L538" s="9">
        <v>14</v>
      </c>
      <c r="M538" s="10">
        <f t="shared" si="16"/>
        <v>0.47761194029850745</v>
      </c>
      <c r="N538" s="10">
        <f t="shared" si="17"/>
        <v>0.20895522388059701</v>
      </c>
      <c r="O538" s="10">
        <v>0.68656716417910446</v>
      </c>
    </row>
    <row r="539" spans="1:15" x14ac:dyDescent="0.2">
      <c r="A539" s="19" t="s">
        <v>2213</v>
      </c>
      <c r="B539" s="19" t="s">
        <v>2220</v>
      </c>
      <c r="C539" s="8" t="s">
        <v>2215</v>
      </c>
      <c r="D539" s="8" t="s">
        <v>2221</v>
      </c>
      <c r="E539" s="8" t="s">
        <v>2222</v>
      </c>
      <c r="F539" s="8" t="s">
        <v>2223</v>
      </c>
      <c r="G539" s="8" t="s">
        <v>2162</v>
      </c>
      <c r="H539" s="8" t="s">
        <v>7</v>
      </c>
      <c r="I539" s="8" t="s">
        <v>2224</v>
      </c>
      <c r="J539" s="9">
        <v>111</v>
      </c>
      <c r="K539" s="9">
        <v>46</v>
      </c>
      <c r="L539" s="9">
        <v>22</v>
      </c>
      <c r="M539" s="10">
        <f t="shared" si="16"/>
        <v>0.4144144144144144</v>
      </c>
      <c r="N539" s="10">
        <f t="shared" si="17"/>
        <v>0.1981981981981982</v>
      </c>
      <c r="O539" s="10">
        <v>0.61261261261261257</v>
      </c>
    </row>
    <row r="540" spans="1:15" x14ac:dyDescent="0.2">
      <c r="A540" s="19" t="s">
        <v>2213</v>
      </c>
      <c r="B540" s="19" t="s">
        <v>2225</v>
      </c>
      <c r="C540" s="8" t="s">
        <v>2215</v>
      </c>
      <c r="D540" s="8" t="s">
        <v>2226</v>
      </c>
      <c r="E540" s="8" t="s">
        <v>2227</v>
      </c>
      <c r="F540" s="8" t="s">
        <v>2223</v>
      </c>
      <c r="G540" s="8" t="s">
        <v>2162</v>
      </c>
      <c r="H540" s="8" t="s">
        <v>7</v>
      </c>
      <c r="I540" s="8" t="s">
        <v>2224</v>
      </c>
      <c r="J540" s="9">
        <v>84</v>
      </c>
      <c r="K540" s="9">
        <v>35</v>
      </c>
      <c r="L540" s="9">
        <v>14</v>
      </c>
      <c r="M540" s="10">
        <f t="shared" si="16"/>
        <v>0.41666666666666669</v>
      </c>
      <c r="N540" s="10">
        <f t="shared" si="17"/>
        <v>0.16666666666666666</v>
      </c>
      <c r="O540" s="10">
        <v>0.58333333333333337</v>
      </c>
    </row>
    <row r="541" spans="1:15" x14ac:dyDescent="0.2">
      <c r="A541" s="19" t="s">
        <v>2213</v>
      </c>
      <c r="B541" s="19" t="s">
        <v>2228</v>
      </c>
      <c r="C541" s="8" t="s">
        <v>2215</v>
      </c>
      <c r="D541" s="8" t="s">
        <v>2229</v>
      </c>
      <c r="E541" s="8" t="s">
        <v>2230</v>
      </c>
      <c r="F541" s="8" t="s">
        <v>2231</v>
      </c>
      <c r="G541" s="8" t="s">
        <v>2162</v>
      </c>
      <c r="H541" s="8" t="s">
        <v>7</v>
      </c>
      <c r="I541" s="8" t="s">
        <v>2232</v>
      </c>
      <c r="J541" s="9">
        <v>55</v>
      </c>
      <c r="K541" s="9">
        <v>35</v>
      </c>
      <c r="L541" s="9">
        <v>7</v>
      </c>
      <c r="M541" s="10">
        <f t="shared" si="16"/>
        <v>0.63636363636363635</v>
      </c>
      <c r="N541" s="10">
        <f t="shared" si="17"/>
        <v>0.12727272727272726</v>
      </c>
      <c r="O541" s="10">
        <v>0.76363636363636367</v>
      </c>
    </row>
    <row r="542" spans="1:15" x14ac:dyDescent="0.2">
      <c r="A542" s="19" t="s">
        <v>2233</v>
      </c>
      <c r="B542" s="19" t="s">
        <v>2234</v>
      </c>
      <c r="C542" s="8" t="s">
        <v>2235</v>
      </c>
      <c r="D542" s="8" t="s">
        <v>2236</v>
      </c>
      <c r="E542" s="8" t="s">
        <v>249</v>
      </c>
      <c r="F542" s="8" t="s">
        <v>2235</v>
      </c>
      <c r="G542" s="8" t="s">
        <v>2162</v>
      </c>
      <c r="H542" s="8" t="s">
        <v>7</v>
      </c>
      <c r="I542" s="8" t="s">
        <v>2237</v>
      </c>
      <c r="J542" s="9">
        <v>89</v>
      </c>
      <c r="K542" s="9">
        <v>21</v>
      </c>
      <c r="L542" s="9">
        <v>18</v>
      </c>
      <c r="M542" s="10">
        <f t="shared" si="16"/>
        <v>0.23595505617977527</v>
      </c>
      <c r="N542" s="10">
        <f t="shared" si="17"/>
        <v>0.20224719101123595</v>
      </c>
      <c r="O542" s="10">
        <v>0.43820224719101125</v>
      </c>
    </row>
    <row r="543" spans="1:15" x14ac:dyDescent="0.2">
      <c r="A543" s="19" t="s">
        <v>2233</v>
      </c>
      <c r="B543" s="19" t="s">
        <v>2238</v>
      </c>
      <c r="C543" s="8" t="s">
        <v>2235</v>
      </c>
      <c r="D543" s="8" t="s">
        <v>2239</v>
      </c>
      <c r="E543" s="8" t="s">
        <v>2240</v>
      </c>
      <c r="F543" s="8" t="s">
        <v>2235</v>
      </c>
      <c r="G543" s="8" t="s">
        <v>2162</v>
      </c>
      <c r="H543" s="8" t="s">
        <v>7</v>
      </c>
      <c r="I543" s="8" t="s">
        <v>2241</v>
      </c>
      <c r="J543" s="9">
        <v>89</v>
      </c>
      <c r="K543" s="9">
        <v>14</v>
      </c>
      <c r="L543" s="9">
        <v>12</v>
      </c>
      <c r="M543" s="10">
        <f t="shared" si="16"/>
        <v>0.15730337078651685</v>
      </c>
      <c r="N543" s="10">
        <f t="shared" si="17"/>
        <v>0.1348314606741573</v>
      </c>
      <c r="O543" s="10">
        <v>0.29213483146067415</v>
      </c>
    </row>
    <row r="544" spans="1:15" x14ac:dyDescent="0.2">
      <c r="A544" s="19" t="s">
        <v>2233</v>
      </c>
      <c r="B544" s="19" t="s">
        <v>2242</v>
      </c>
      <c r="C544" s="8" t="s">
        <v>2235</v>
      </c>
      <c r="D544" s="8" t="s">
        <v>2243</v>
      </c>
      <c r="E544" s="8" t="s">
        <v>2244</v>
      </c>
      <c r="F544" s="8" t="s">
        <v>2235</v>
      </c>
      <c r="G544" s="8" t="s">
        <v>2162</v>
      </c>
      <c r="H544" s="8" t="s">
        <v>7</v>
      </c>
      <c r="I544" s="8" t="s">
        <v>2245</v>
      </c>
      <c r="J544" s="9">
        <v>79</v>
      </c>
      <c r="K544" s="9">
        <v>22</v>
      </c>
      <c r="L544" s="9">
        <v>11</v>
      </c>
      <c r="M544" s="10">
        <f t="shared" si="16"/>
        <v>0.27848101265822783</v>
      </c>
      <c r="N544" s="10">
        <f t="shared" si="17"/>
        <v>0.13924050632911392</v>
      </c>
      <c r="O544" s="10">
        <v>0.41772151898734178</v>
      </c>
    </row>
    <row r="545" spans="1:15" x14ac:dyDescent="0.2">
      <c r="A545" s="19" t="s">
        <v>2246</v>
      </c>
      <c r="B545" s="19" t="s">
        <v>2247</v>
      </c>
      <c r="C545" s="8" t="s">
        <v>2248</v>
      </c>
      <c r="D545" s="8" t="s">
        <v>2249</v>
      </c>
      <c r="E545" s="8" t="s">
        <v>2250</v>
      </c>
      <c r="F545" s="8" t="s">
        <v>2251</v>
      </c>
      <c r="G545" s="8" t="s">
        <v>2162</v>
      </c>
      <c r="H545" s="8" t="s">
        <v>7</v>
      </c>
      <c r="I545" s="8" t="s">
        <v>2252</v>
      </c>
      <c r="J545" s="9">
        <v>270</v>
      </c>
      <c r="K545" s="9">
        <v>100</v>
      </c>
      <c r="L545" s="9">
        <v>43</v>
      </c>
      <c r="M545" s="10">
        <f t="shared" si="16"/>
        <v>0.37037037037037035</v>
      </c>
      <c r="N545" s="10">
        <f t="shared" si="17"/>
        <v>0.15925925925925927</v>
      </c>
      <c r="O545" s="10">
        <v>0.52962962962962967</v>
      </c>
    </row>
    <row r="546" spans="1:15" x14ac:dyDescent="0.2">
      <c r="A546" s="19" t="s">
        <v>2246</v>
      </c>
      <c r="B546" s="19" t="s">
        <v>2253</v>
      </c>
      <c r="C546" s="8" t="s">
        <v>2248</v>
      </c>
      <c r="D546" s="8" t="s">
        <v>2254</v>
      </c>
      <c r="E546" s="8" t="s">
        <v>2255</v>
      </c>
      <c r="F546" s="8" t="s">
        <v>2251</v>
      </c>
      <c r="G546" s="8" t="s">
        <v>2162</v>
      </c>
      <c r="H546" s="8" t="s">
        <v>7</v>
      </c>
      <c r="I546" s="8" t="s">
        <v>2256</v>
      </c>
      <c r="J546" s="9">
        <v>74</v>
      </c>
      <c r="K546" s="9">
        <v>20</v>
      </c>
      <c r="L546" s="9">
        <v>13</v>
      </c>
      <c r="M546" s="10">
        <f t="shared" si="16"/>
        <v>0.27027027027027029</v>
      </c>
      <c r="N546" s="10">
        <f t="shared" si="17"/>
        <v>0.17567567567567569</v>
      </c>
      <c r="O546" s="10">
        <v>0.44594594594594594</v>
      </c>
    </row>
    <row r="547" spans="1:15" x14ac:dyDescent="0.2">
      <c r="A547" s="19" t="s">
        <v>2246</v>
      </c>
      <c r="B547" s="19" t="s">
        <v>2257</v>
      </c>
      <c r="C547" s="8" t="s">
        <v>2248</v>
      </c>
      <c r="D547" s="8" t="s">
        <v>2258</v>
      </c>
      <c r="E547" s="8" t="s">
        <v>2259</v>
      </c>
      <c r="F547" s="8" t="s">
        <v>2251</v>
      </c>
      <c r="G547" s="8" t="s">
        <v>2162</v>
      </c>
      <c r="H547" s="8" t="s">
        <v>7</v>
      </c>
      <c r="I547" s="8" t="s">
        <v>2256</v>
      </c>
      <c r="J547" s="9">
        <v>285</v>
      </c>
      <c r="K547" s="9">
        <v>48</v>
      </c>
      <c r="L547" s="9">
        <v>44</v>
      </c>
      <c r="M547" s="10">
        <f t="shared" si="16"/>
        <v>0.16842105263157894</v>
      </c>
      <c r="N547" s="10">
        <f t="shared" si="17"/>
        <v>0.15438596491228071</v>
      </c>
      <c r="O547" s="10">
        <v>0.32280701754385965</v>
      </c>
    </row>
    <row r="548" spans="1:15" x14ac:dyDescent="0.2">
      <c r="A548" s="19" t="s">
        <v>2246</v>
      </c>
      <c r="B548" s="19" t="s">
        <v>2260</v>
      </c>
      <c r="C548" s="8" t="s">
        <v>2248</v>
      </c>
      <c r="D548" s="8" t="s">
        <v>2261</v>
      </c>
      <c r="E548" s="8" t="s">
        <v>2262</v>
      </c>
      <c r="F548" s="8" t="s">
        <v>2263</v>
      </c>
      <c r="G548" s="8" t="s">
        <v>2162</v>
      </c>
      <c r="H548" s="8" t="s">
        <v>7</v>
      </c>
      <c r="I548" s="8" t="s">
        <v>2264</v>
      </c>
      <c r="J548" s="9">
        <v>81</v>
      </c>
      <c r="K548" s="9">
        <v>11</v>
      </c>
      <c r="L548" s="9">
        <v>11</v>
      </c>
      <c r="M548" s="10">
        <f t="shared" si="16"/>
        <v>0.13580246913580246</v>
      </c>
      <c r="N548" s="10">
        <f t="shared" si="17"/>
        <v>0.13580246913580246</v>
      </c>
      <c r="O548" s="10">
        <v>0.27160493827160492</v>
      </c>
    </row>
    <row r="549" spans="1:15" x14ac:dyDescent="0.2">
      <c r="A549" s="19" t="s">
        <v>2246</v>
      </c>
      <c r="B549" s="19" t="s">
        <v>2265</v>
      </c>
      <c r="C549" s="8" t="s">
        <v>2248</v>
      </c>
      <c r="D549" s="8" t="s">
        <v>2266</v>
      </c>
      <c r="E549" s="8" t="s">
        <v>2267</v>
      </c>
      <c r="F549" s="8" t="s">
        <v>2268</v>
      </c>
      <c r="G549" s="8" t="s">
        <v>2162</v>
      </c>
      <c r="H549" s="8" t="s">
        <v>7</v>
      </c>
      <c r="I549" s="8" t="s">
        <v>2269</v>
      </c>
      <c r="J549" s="9">
        <v>136</v>
      </c>
      <c r="K549" s="9">
        <v>48</v>
      </c>
      <c r="L549" s="9">
        <v>15</v>
      </c>
      <c r="M549" s="10">
        <f t="shared" si="16"/>
        <v>0.35294117647058826</v>
      </c>
      <c r="N549" s="10">
        <f t="shared" si="17"/>
        <v>0.11029411764705882</v>
      </c>
      <c r="O549" s="10">
        <v>0.46323529411764708</v>
      </c>
    </row>
    <row r="550" spans="1:15" x14ac:dyDescent="0.2">
      <c r="A550" s="19" t="s">
        <v>2246</v>
      </c>
      <c r="B550" s="19" t="s">
        <v>2270</v>
      </c>
      <c r="C550" s="8" t="s">
        <v>2248</v>
      </c>
      <c r="D550" s="8" t="s">
        <v>2271</v>
      </c>
      <c r="E550" s="8" t="s">
        <v>2272</v>
      </c>
      <c r="F550" s="8" t="s">
        <v>2164</v>
      </c>
      <c r="G550" s="8" t="s">
        <v>2162</v>
      </c>
      <c r="H550" s="8" t="s">
        <v>7</v>
      </c>
      <c r="I550" s="8" t="s">
        <v>2165</v>
      </c>
      <c r="J550" s="9">
        <v>31</v>
      </c>
      <c r="K550" s="9">
        <v>12</v>
      </c>
      <c r="L550" s="9">
        <v>0</v>
      </c>
      <c r="M550" s="10">
        <f t="shared" si="16"/>
        <v>0.38709677419354838</v>
      </c>
      <c r="N550" s="10">
        <f t="shared" si="17"/>
        <v>0</v>
      </c>
      <c r="O550" s="10">
        <v>0.38709677419354838</v>
      </c>
    </row>
    <row r="551" spans="1:15" x14ac:dyDescent="0.2">
      <c r="A551" s="19" t="s">
        <v>2246</v>
      </c>
      <c r="B551" s="19" t="s">
        <v>2273</v>
      </c>
      <c r="C551" s="8" t="s">
        <v>2248</v>
      </c>
      <c r="D551" s="8" t="s">
        <v>2274</v>
      </c>
      <c r="E551" s="8" t="s">
        <v>2275</v>
      </c>
      <c r="F551" s="8" t="s">
        <v>2164</v>
      </c>
      <c r="G551" s="8" t="s">
        <v>2162</v>
      </c>
      <c r="H551" s="8" t="s">
        <v>7</v>
      </c>
      <c r="I551" s="8" t="s">
        <v>2165</v>
      </c>
      <c r="J551" s="9">
        <v>43</v>
      </c>
      <c r="K551" s="9">
        <v>10</v>
      </c>
      <c r="L551" s="9">
        <v>0</v>
      </c>
      <c r="M551" s="10">
        <f t="shared" si="16"/>
        <v>0.23255813953488372</v>
      </c>
      <c r="N551" s="10">
        <f t="shared" si="17"/>
        <v>0</v>
      </c>
      <c r="O551" s="10">
        <v>0.23255813953488372</v>
      </c>
    </row>
    <row r="552" spans="1:15" x14ac:dyDescent="0.2">
      <c r="A552" s="19" t="s">
        <v>2246</v>
      </c>
      <c r="B552" s="19" t="s">
        <v>2276</v>
      </c>
      <c r="C552" s="8" t="s">
        <v>2248</v>
      </c>
      <c r="D552" s="8" t="s">
        <v>2277</v>
      </c>
      <c r="E552" s="8" t="s">
        <v>2278</v>
      </c>
      <c r="F552" s="8" t="s">
        <v>2279</v>
      </c>
      <c r="G552" s="8" t="s">
        <v>2162</v>
      </c>
      <c r="H552" s="8" t="s">
        <v>7</v>
      </c>
      <c r="I552" s="8" t="s">
        <v>2280</v>
      </c>
      <c r="J552" s="9">
        <v>125</v>
      </c>
      <c r="K552" s="9">
        <v>42</v>
      </c>
      <c r="L552" s="9">
        <v>16</v>
      </c>
      <c r="M552" s="10">
        <f t="shared" si="16"/>
        <v>0.33600000000000002</v>
      </c>
      <c r="N552" s="10">
        <f t="shared" si="17"/>
        <v>0.128</v>
      </c>
      <c r="O552" s="10">
        <v>0.46400000000000002</v>
      </c>
    </row>
    <row r="553" spans="1:15" x14ac:dyDescent="0.2">
      <c r="A553" s="19" t="s">
        <v>2281</v>
      </c>
      <c r="B553" s="19" t="s">
        <v>2282</v>
      </c>
      <c r="C553" s="8" t="s">
        <v>2283</v>
      </c>
      <c r="D553" s="8" t="s">
        <v>2284</v>
      </c>
      <c r="E553" s="8" t="s">
        <v>2285</v>
      </c>
      <c r="F553" s="8" t="s">
        <v>2283</v>
      </c>
      <c r="G553" s="8" t="s">
        <v>2162</v>
      </c>
      <c r="H553" s="8" t="s">
        <v>7</v>
      </c>
      <c r="I553" s="8" t="s">
        <v>2286</v>
      </c>
      <c r="J553" s="9">
        <v>317</v>
      </c>
      <c r="K553" s="9">
        <v>82</v>
      </c>
      <c r="L553" s="9">
        <v>52</v>
      </c>
      <c r="M553" s="10">
        <f t="shared" si="16"/>
        <v>0.25867507886435331</v>
      </c>
      <c r="N553" s="10">
        <f t="shared" si="17"/>
        <v>0.16403785488958991</v>
      </c>
      <c r="O553" s="10">
        <v>0.4227129337539432</v>
      </c>
    </row>
    <row r="554" spans="1:15" x14ac:dyDescent="0.2">
      <c r="A554" s="19" t="s">
        <v>2281</v>
      </c>
      <c r="B554" s="19" t="s">
        <v>2287</v>
      </c>
      <c r="C554" s="8" t="s">
        <v>2283</v>
      </c>
      <c r="D554" s="8" t="s">
        <v>2288</v>
      </c>
      <c r="E554" s="8" t="s">
        <v>2289</v>
      </c>
      <c r="F554" s="8" t="s">
        <v>2283</v>
      </c>
      <c r="G554" s="8" t="s">
        <v>2162</v>
      </c>
      <c r="H554" s="8" t="s">
        <v>7</v>
      </c>
      <c r="I554" s="8" t="s">
        <v>2286</v>
      </c>
      <c r="J554" s="9">
        <v>638</v>
      </c>
      <c r="K554" s="9">
        <v>122</v>
      </c>
      <c r="L554" s="9">
        <v>78</v>
      </c>
      <c r="M554" s="10">
        <f t="shared" si="16"/>
        <v>0.19122257053291536</v>
      </c>
      <c r="N554" s="10">
        <f t="shared" si="17"/>
        <v>0.12225705329153605</v>
      </c>
      <c r="O554" s="10">
        <v>0.31347962382445144</v>
      </c>
    </row>
    <row r="555" spans="1:15" x14ac:dyDescent="0.2">
      <c r="A555" s="19" t="s">
        <v>2281</v>
      </c>
      <c r="B555" s="19" t="s">
        <v>2290</v>
      </c>
      <c r="C555" s="8" t="s">
        <v>2283</v>
      </c>
      <c r="D555" s="8" t="s">
        <v>2291</v>
      </c>
      <c r="E555" s="8" t="s">
        <v>2292</v>
      </c>
      <c r="F555" s="8" t="s">
        <v>2164</v>
      </c>
      <c r="G555" s="8" t="s">
        <v>2162</v>
      </c>
      <c r="H555" s="8" t="s">
        <v>7</v>
      </c>
      <c r="I555" s="8" t="s">
        <v>2165</v>
      </c>
      <c r="J555" s="9">
        <v>184</v>
      </c>
      <c r="K555" s="9">
        <v>84</v>
      </c>
      <c r="L555" s="9">
        <v>30</v>
      </c>
      <c r="M555" s="10">
        <f t="shared" si="16"/>
        <v>0.45652173913043476</v>
      </c>
      <c r="N555" s="10">
        <f t="shared" si="17"/>
        <v>0.16304347826086957</v>
      </c>
      <c r="O555" s="10">
        <v>0.61956521739130432</v>
      </c>
    </row>
    <row r="556" spans="1:15" x14ac:dyDescent="0.2">
      <c r="A556" s="19" t="s">
        <v>2281</v>
      </c>
      <c r="B556" s="19" t="s">
        <v>2293</v>
      </c>
      <c r="C556" s="8" t="s">
        <v>2283</v>
      </c>
      <c r="D556" s="8" t="s">
        <v>2294</v>
      </c>
      <c r="E556" s="8" t="s">
        <v>2295</v>
      </c>
      <c r="F556" s="8" t="s">
        <v>2164</v>
      </c>
      <c r="G556" s="8" t="s">
        <v>2162</v>
      </c>
      <c r="H556" s="8" t="s">
        <v>7</v>
      </c>
      <c r="I556" s="8" t="s">
        <v>2184</v>
      </c>
      <c r="J556" s="9">
        <v>324</v>
      </c>
      <c r="K556" s="9">
        <v>66</v>
      </c>
      <c r="L556" s="9">
        <v>37</v>
      </c>
      <c r="M556" s="10">
        <f t="shared" si="16"/>
        <v>0.20370370370370369</v>
      </c>
      <c r="N556" s="10">
        <f t="shared" si="17"/>
        <v>0.11419753086419752</v>
      </c>
      <c r="O556" s="10">
        <v>0.31790123456790126</v>
      </c>
    </row>
    <row r="557" spans="1:15" x14ac:dyDescent="0.2">
      <c r="A557" s="19" t="s">
        <v>2281</v>
      </c>
      <c r="B557" s="19" t="s">
        <v>2296</v>
      </c>
      <c r="C557" s="8" t="s">
        <v>2283</v>
      </c>
      <c r="D557" s="8" t="s">
        <v>2297</v>
      </c>
      <c r="E557" s="8" t="s">
        <v>2298</v>
      </c>
      <c r="F557" s="8" t="s">
        <v>2164</v>
      </c>
      <c r="G557" s="8" t="s">
        <v>2162</v>
      </c>
      <c r="H557" s="8" t="s">
        <v>7</v>
      </c>
      <c r="I557" s="8" t="s">
        <v>2184</v>
      </c>
      <c r="J557" s="9">
        <v>368</v>
      </c>
      <c r="K557" s="9">
        <v>87</v>
      </c>
      <c r="L557" s="9">
        <v>48</v>
      </c>
      <c r="M557" s="10">
        <f t="shared" si="16"/>
        <v>0.23641304347826086</v>
      </c>
      <c r="N557" s="10">
        <f t="shared" si="17"/>
        <v>0.13043478260869565</v>
      </c>
      <c r="O557" s="10">
        <v>0.36684782608695654</v>
      </c>
    </row>
    <row r="558" spans="1:15" x14ac:dyDescent="0.2">
      <c r="A558" s="19" t="s">
        <v>2281</v>
      </c>
      <c r="B558" s="19" t="s">
        <v>2299</v>
      </c>
      <c r="C558" s="8" t="s">
        <v>2283</v>
      </c>
      <c r="D558" s="8" t="s">
        <v>2300</v>
      </c>
      <c r="E558" s="8" t="s">
        <v>2301</v>
      </c>
      <c r="F558" s="8" t="s">
        <v>2164</v>
      </c>
      <c r="G558" s="8" t="s">
        <v>2162</v>
      </c>
      <c r="H558" s="8" t="s">
        <v>7</v>
      </c>
      <c r="I558" s="8" t="s">
        <v>2184</v>
      </c>
      <c r="J558" s="9">
        <v>441</v>
      </c>
      <c r="K558" s="9">
        <v>121</v>
      </c>
      <c r="L558" s="9">
        <v>44</v>
      </c>
      <c r="M558" s="10">
        <f t="shared" si="16"/>
        <v>0.2743764172335601</v>
      </c>
      <c r="N558" s="10">
        <f t="shared" si="17"/>
        <v>9.9773242630385492E-2</v>
      </c>
      <c r="O558" s="10">
        <v>0.37414965986394561</v>
      </c>
    </row>
    <row r="559" spans="1:15" x14ac:dyDescent="0.2">
      <c r="A559" s="19" t="s">
        <v>2302</v>
      </c>
      <c r="B559" s="19" t="s">
        <v>2303</v>
      </c>
      <c r="C559" s="8" t="s">
        <v>2304</v>
      </c>
      <c r="D559" s="8" t="s">
        <v>2305</v>
      </c>
      <c r="E559" s="8" t="s">
        <v>2307</v>
      </c>
      <c r="F559" s="8" t="s">
        <v>2304</v>
      </c>
      <c r="G559" s="8" t="s">
        <v>2306</v>
      </c>
      <c r="H559" s="8" t="s">
        <v>7</v>
      </c>
      <c r="I559" s="8" t="s">
        <v>2308</v>
      </c>
      <c r="J559" s="9">
        <v>60</v>
      </c>
      <c r="K559" s="9">
        <v>19</v>
      </c>
      <c r="L559" s="9">
        <v>12</v>
      </c>
      <c r="M559" s="10">
        <f t="shared" si="16"/>
        <v>0.31666666666666665</v>
      </c>
      <c r="N559" s="10">
        <f t="shared" si="17"/>
        <v>0.2</v>
      </c>
      <c r="O559" s="10">
        <v>0.51666666666666672</v>
      </c>
    </row>
    <row r="560" spans="1:15" x14ac:dyDescent="0.2">
      <c r="A560" s="19" t="s">
        <v>2302</v>
      </c>
      <c r="B560" s="19" t="s">
        <v>2309</v>
      </c>
      <c r="C560" s="8" t="s">
        <v>2304</v>
      </c>
      <c r="D560" s="8" t="s">
        <v>2310</v>
      </c>
      <c r="E560" s="8" t="s">
        <v>2307</v>
      </c>
      <c r="F560" s="8" t="s">
        <v>2304</v>
      </c>
      <c r="G560" s="8" t="s">
        <v>2306</v>
      </c>
      <c r="H560" s="8" t="s">
        <v>7</v>
      </c>
      <c r="I560" s="8" t="s">
        <v>2308</v>
      </c>
      <c r="J560" s="9">
        <v>39</v>
      </c>
      <c r="K560" s="9">
        <v>7</v>
      </c>
      <c r="L560" s="9">
        <v>4</v>
      </c>
      <c r="M560" s="10">
        <f t="shared" si="16"/>
        <v>0.17948717948717949</v>
      </c>
      <c r="N560" s="10">
        <f t="shared" si="17"/>
        <v>0.10256410256410256</v>
      </c>
      <c r="O560" s="10">
        <v>0.28205128205128205</v>
      </c>
    </row>
    <row r="561" spans="1:15" x14ac:dyDescent="0.2">
      <c r="A561" s="19" t="s">
        <v>2311</v>
      </c>
      <c r="B561" s="19" t="s">
        <v>2312</v>
      </c>
      <c r="C561" s="8" t="s">
        <v>2313</v>
      </c>
      <c r="D561" s="8" t="s">
        <v>2314</v>
      </c>
      <c r="E561" s="8" t="s">
        <v>2315</v>
      </c>
      <c r="F561" s="8" t="s">
        <v>2316</v>
      </c>
      <c r="G561" s="8" t="s">
        <v>2306</v>
      </c>
      <c r="H561" s="8" t="s">
        <v>7</v>
      </c>
      <c r="I561" s="8" t="s">
        <v>2317</v>
      </c>
      <c r="J561" s="9">
        <v>380</v>
      </c>
      <c r="K561" s="9">
        <v>135</v>
      </c>
      <c r="L561" s="9">
        <v>38</v>
      </c>
      <c r="M561" s="10">
        <f t="shared" si="16"/>
        <v>0.35526315789473684</v>
      </c>
      <c r="N561" s="10">
        <f t="shared" si="17"/>
        <v>0.1</v>
      </c>
      <c r="O561" s="10">
        <v>0.45526315789473687</v>
      </c>
    </row>
    <row r="562" spans="1:15" x14ac:dyDescent="0.2">
      <c r="A562" s="19" t="s">
        <v>2311</v>
      </c>
      <c r="B562" s="19" t="s">
        <v>2318</v>
      </c>
      <c r="C562" s="8" t="s">
        <v>2313</v>
      </c>
      <c r="D562" s="8" t="s">
        <v>2319</v>
      </c>
      <c r="E562" s="8" t="s">
        <v>2315</v>
      </c>
      <c r="F562" s="8" t="s">
        <v>2316</v>
      </c>
      <c r="G562" s="8" t="s">
        <v>2306</v>
      </c>
      <c r="H562" s="8" t="s">
        <v>7</v>
      </c>
      <c r="I562" s="8" t="s">
        <v>2317</v>
      </c>
      <c r="J562" s="9">
        <v>223</v>
      </c>
      <c r="K562" s="9">
        <v>52</v>
      </c>
      <c r="L562" s="9">
        <v>21</v>
      </c>
      <c r="M562" s="10">
        <f t="shared" si="16"/>
        <v>0.23318385650224216</v>
      </c>
      <c r="N562" s="10">
        <f t="shared" si="17"/>
        <v>9.417040358744394E-2</v>
      </c>
      <c r="O562" s="10">
        <v>0.3273542600896861</v>
      </c>
    </row>
    <row r="563" spans="1:15" x14ac:dyDescent="0.2">
      <c r="A563" s="19" t="s">
        <v>2311</v>
      </c>
      <c r="B563" s="19" t="s">
        <v>2320</v>
      </c>
      <c r="C563" s="8" t="s">
        <v>2313</v>
      </c>
      <c r="D563" s="8" t="s">
        <v>2321</v>
      </c>
      <c r="E563" s="8" t="s">
        <v>2315</v>
      </c>
      <c r="F563" s="8" t="s">
        <v>2316</v>
      </c>
      <c r="G563" s="8" t="s">
        <v>2306</v>
      </c>
      <c r="H563" s="8" t="s">
        <v>7</v>
      </c>
      <c r="I563" s="8" t="s">
        <v>2317</v>
      </c>
      <c r="J563" s="9">
        <v>347</v>
      </c>
      <c r="K563" s="9">
        <v>82</v>
      </c>
      <c r="L563" s="9">
        <v>30</v>
      </c>
      <c r="M563" s="10">
        <f t="shared" si="16"/>
        <v>0.23631123919308358</v>
      </c>
      <c r="N563" s="10">
        <f t="shared" si="17"/>
        <v>8.645533141210375E-2</v>
      </c>
      <c r="O563" s="10">
        <v>0.32276657060518732</v>
      </c>
    </row>
    <row r="564" spans="1:15" x14ac:dyDescent="0.2">
      <c r="A564" s="19" t="s">
        <v>2311</v>
      </c>
      <c r="B564" s="19" t="s">
        <v>2322</v>
      </c>
      <c r="C564" s="8" t="s">
        <v>2313</v>
      </c>
      <c r="D564" s="8" t="s">
        <v>2323</v>
      </c>
      <c r="E564" s="8" t="s">
        <v>2315</v>
      </c>
      <c r="F564" s="8" t="s">
        <v>2316</v>
      </c>
      <c r="G564" s="8" t="s">
        <v>2306</v>
      </c>
      <c r="H564" s="8" t="s">
        <v>7</v>
      </c>
      <c r="I564" s="8" t="s">
        <v>2317</v>
      </c>
      <c r="J564" s="9">
        <v>8</v>
      </c>
      <c r="K564" s="9">
        <v>6</v>
      </c>
      <c r="L564" s="9">
        <v>0</v>
      </c>
      <c r="M564" s="10">
        <f t="shared" si="16"/>
        <v>0.75</v>
      </c>
      <c r="N564" s="10">
        <f t="shared" si="17"/>
        <v>0</v>
      </c>
      <c r="O564" s="10">
        <v>0.75</v>
      </c>
    </row>
    <row r="565" spans="1:15" x14ac:dyDescent="0.2">
      <c r="A565" s="19" t="s">
        <v>2324</v>
      </c>
      <c r="B565" s="19" t="s">
        <v>2325</v>
      </c>
      <c r="C565" s="8" t="s">
        <v>2326</v>
      </c>
      <c r="D565" s="8" t="s">
        <v>2327</v>
      </c>
      <c r="E565" s="8" t="s">
        <v>2328</v>
      </c>
      <c r="F565" s="8" t="s">
        <v>2329</v>
      </c>
      <c r="G565" s="8" t="s">
        <v>2306</v>
      </c>
      <c r="H565" s="8" t="s">
        <v>7</v>
      </c>
      <c r="I565" s="8" t="s">
        <v>2330</v>
      </c>
      <c r="J565" s="9">
        <v>46</v>
      </c>
      <c r="K565" s="9">
        <v>17</v>
      </c>
      <c r="L565" s="9">
        <v>6</v>
      </c>
      <c r="M565" s="10">
        <f t="shared" si="16"/>
        <v>0.36956521739130432</v>
      </c>
      <c r="N565" s="10">
        <f t="shared" si="17"/>
        <v>0.13043478260869565</v>
      </c>
      <c r="O565" s="10">
        <v>0.5</v>
      </c>
    </row>
    <row r="566" spans="1:15" x14ac:dyDescent="0.2">
      <c r="A566" s="19" t="s">
        <v>2324</v>
      </c>
      <c r="B566" s="19" t="s">
        <v>2331</v>
      </c>
      <c r="C566" s="8" t="s">
        <v>2326</v>
      </c>
      <c r="D566" s="8" t="s">
        <v>2332</v>
      </c>
      <c r="E566" s="8" t="s">
        <v>2328</v>
      </c>
      <c r="F566" s="8" t="s">
        <v>2329</v>
      </c>
      <c r="G566" s="8" t="s">
        <v>2306</v>
      </c>
      <c r="H566" s="8" t="s">
        <v>7</v>
      </c>
      <c r="I566" s="8" t="s">
        <v>2330</v>
      </c>
      <c r="J566" s="9">
        <v>72</v>
      </c>
      <c r="K566" s="9">
        <v>30</v>
      </c>
      <c r="L566" s="9">
        <v>9</v>
      </c>
      <c r="M566" s="10">
        <f t="shared" si="16"/>
        <v>0.41666666666666669</v>
      </c>
      <c r="N566" s="10">
        <f t="shared" si="17"/>
        <v>0.125</v>
      </c>
      <c r="O566" s="10">
        <v>0.54166666666666663</v>
      </c>
    </row>
    <row r="567" spans="1:15" x14ac:dyDescent="0.2">
      <c r="A567" s="19" t="s">
        <v>2324</v>
      </c>
      <c r="B567" s="19" t="s">
        <v>2333</v>
      </c>
      <c r="C567" s="8" t="s">
        <v>2326</v>
      </c>
      <c r="D567" s="8" t="s">
        <v>2334</v>
      </c>
      <c r="E567" s="8" t="s">
        <v>2335</v>
      </c>
      <c r="F567" s="8" t="s">
        <v>2336</v>
      </c>
      <c r="G567" s="8" t="s">
        <v>2306</v>
      </c>
      <c r="H567" s="8" t="s">
        <v>7</v>
      </c>
      <c r="I567" s="8" t="s">
        <v>2337</v>
      </c>
      <c r="J567" s="9">
        <v>99</v>
      </c>
      <c r="K567" s="9">
        <v>46</v>
      </c>
      <c r="L567" s="9">
        <v>27</v>
      </c>
      <c r="M567" s="10">
        <f t="shared" si="16"/>
        <v>0.46464646464646464</v>
      </c>
      <c r="N567" s="10">
        <f t="shared" si="17"/>
        <v>0.27272727272727271</v>
      </c>
      <c r="O567" s="10">
        <v>0.73737373737373735</v>
      </c>
    </row>
    <row r="568" spans="1:15" x14ac:dyDescent="0.2">
      <c r="A568" s="19" t="s">
        <v>2353</v>
      </c>
      <c r="B568" s="19" t="s">
        <v>2354</v>
      </c>
      <c r="C568" s="8" t="s">
        <v>2355</v>
      </c>
      <c r="D568" s="8" t="s">
        <v>2356</v>
      </c>
      <c r="E568" s="8" t="s">
        <v>2358</v>
      </c>
      <c r="F568" s="8" t="s">
        <v>2355</v>
      </c>
      <c r="G568" s="8" t="s">
        <v>2357</v>
      </c>
      <c r="H568" s="8" t="s">
        <v>7</v>
      </c>
      <c r="I568" s="8" t="s">
        <v>2359</v>
      </c>
      <c r="J568" s="9">
        <v>298</v>
      </c>
      <c r="K568" s="9">
        <v>57</v>
      </c>
      <c r="L568" s="9">
        <v>29</v>
      </c>
      <c r="M568" s="10">
        <f t="shared" si="16"/>
        <v>0.1912751677852349</v>
      </c>
      <c r="N568" s="10">
        <f t="shared" si="17"/>
        <v>9.7315436241610737E-2</v>
      </c>
      <c r="O568" s="10">
        <v>0.28859060402684567</v>
      </c>
    </row>
    <row r="569" spans="1:15" x14ac:dyDescent="0.2">
      <c r="A569" s="19" t="s">
        <v>2353</v>
      </c>
      <c r="B569" s="19" t="s">
        <v>2360</v>
      </c>
      <c r="C569" s="8" t="s">
        <v>2355</v>
      </c>
      <c r="D569" s="8" t="s">
        <v>630</v>
      </c>
      <c r="E569" s="8" t="s">
        <v>2361</v>
      </c>
      <c r="F569" s="8" t="s">
        <v>2355</v>
      </c>
      <c r="G569" s="8" t="s">
        <v>2357</v>
      </c>
      <c r="H569" s="8" t="s">
        <v>7</v>
      </c>
      <c r="I569" s="8" t="s">
        <v>2362</v>
      </c>
      <c r="J569" s="9">
        <v>308</v>
      </c>
      <c r="K569" s="9">
        <v>56</v>
      </c>
      <c r="L569" s="9">
        <v>46</v>
      </c>
      <c r="M569" s="10">
        <f t="shared" si="16"/>
        <v>0.18181818181818182</v>
      </c>
      <c r="N569" s="10">
        <f t="shared" si="17"/>
        <v>0.14935064935064934</v>
      </c>
      <c r="O569" s="10">
        <v>0.33116883116883117</v>
      </c>
    </row>
    <row r="570" spans="1:15" x14ac:dyDescent="0.2">
      <c r="A570" s="19" t="s">
        <v>2353</v>
      </c>
      <c r="B570" s="19" t="s">
        <v>2363</v>
      </c>
      <c r="C570" s="8" t="s">
        <v>2355</v>
      </c>
      <c r="D570" s="8" t="s">
        <v>2364</v>
      </c>
      <c r="E570" s="8" t="s">
        <v>2365</v>
      </c>
      <c r="F570" s="8" t="s">
        <v>2355</v>
      </c>
      <c r="G570" s="8" t="s">
        <v>2357</v>
      </c>
      <c r="H570" s="8" t="s">
        <v>7</v>
      </c>
      <c r="I570" s="8" t="s">
        <v>2366</v>
      </c>
      <c r="J570" s="9">
        <v>442</v>
      </c>
      <c r="K570" s="9">
        <v>63</v>
      </c>
      <c r="L570" s="9">
        <v>33</v>
      </c>
      <c r="M570" s="10">
        <f t="shared" si="16"/>
        <v>0.1425339366515837</v>
      </c>
      <c r="N570" s="10">
        <f t="shared" si="17"/>
        <v>7.4660633484162894E-2</v>
      </c>
      <c r="O570" s="10">
        <v>0.21719457013574661</v>
      </c>
    </row>
    <row r="571" spans="1:15" x14ac:dyDescent="0.2">
      <c r="A571" s="19" t="s">
        <v>2353</v>
      </c>
      <c r="B571" s="19" t="s">
        <v>2367</v>
      </c>
      <c r="C571" s="8" t="s">
        <v>2355</v>
      </c>
      <c r="D571" s="8" t="s">
        <v>1536</v>
      </c>
      <c r="E571" s="8" t="s">
        <v>2368</v>
      </c>
      <c r="F571" s="8" t="s">
        <v>2355</v>
      </c>
      <c r="G571" s="8" t="s">
        <v>2357</v>
      </c>
      <c r="H571" s="8" t="s">
        <v>7</v>
      </c>
      <c r="I571" s="8" t="s">
        <v>2369</v>
      </c>
      <c r="J571" s="9">
        <v>312</v>
      </c>
      <c r="K571" s="9">
        <v>69</v>
      </c>
      <c r="L571" s="9">
        <v>25</v>
      </c>
      <c r="M571" s="10">
        <f t="shared" si="16"/>
        <v>0.22115384615384615</v>
      </c>
      <c r="N571" s="10">
        <f t="shared" si="17"/>
        <v>8.0128205128205135E-2</v>
      </c>
      <c r="O571" s="10">
        <v>0.30128205128205127</v>
      </c>
    </row>
    <row r="572" spans="1:15" x14ac:dyDescent="0.2">
      <c r="A572" s="19" t="s">
        <v>2370</v>
      </c>
      <c r="B572" s="19" t="s">
        <v>2371</v>
      </c>
      <c r="C572" s="8" t="s">
        <v>2372</v>
      </c>
      <c r="D572" s="8" t="s">
        <v>2373</v>
      </c>
      <c r="E572" s="8" t="s">
        <v>2374</v>
      </c>
      <c r="F572" s="8" t="s">
        <v>2375</v>
      </c>
      <c r="G572" s="8" t="s">
        <v>2357</v>
      </c>
      <c r="H572" s="8" t="s">
        <v>7</v>
      </c>
      <c r="I572" s="8" t="s">
        <v>2376</v>
      </c>
      <c r="J572" s="9">
        <v>71</v>
      </c>
      <c r="K572" s="9">
        <v>48</v>
      </c>
      <c r="L572" s="9">
        <v>10</v>
      </c>
      <c r="M572" s="10">
        <f t="shared" si="16"/>
        <v>0.676056338028169</v>
      </c>
      <c r="N572" s="10">
        <f t="shared" si="17"/>
        <v>0.14084507042253522</v>
      </c>
      <c r="O572" s="10">
        <v>0.81690140845070425</v>
      </c>
    </row>
    <row r="573" spans="1:15" x14ac:dyDescent="0.2">
      <c r="A573" s="19" t="s">
        <v>2370</v>
      </c>
      <c r="B573" s="19" t="s">
        <v>2377</v>
      </c>
      <c r="C573" s="8" t="s">
        <v>2372</v>
      </c>
      <c r="D573" s="8" t="s">
        <v>2378</v>
      </c>
      <c r="E573" s="8" t="s">
        <v>2379</v>
      </c>
      <c r="F573" s="8" t="s">
        <v>2380</v>
      </c>
      <c r="G573" s="8" t="s">
        <v>130</v>
      </c>
      <c r="H573" s="8" t="s">
        <v>7</v>
      </c>
      <c r="I573" s="8" t="s">
        <v>2381</v>
      </c>
      <c r="J573" s="9">
        <v>335</v>
      </c>
      <c r="K573" s="9">
        <v>107</v>
      </c>
      <c r="L573" s="9">
        <v>38</v>
      </c>
      <c r="M573" s="10">
        <f t="shared" si="16"/>
        <v>0.31940298507462689</v>
      </c>
      <c r="N573" s="10">
        <f t="shared" si="17"/>
        <v>0.11343283582089553</v>
      </c>
      <c r="O573" s="10">
        <v>0.43283582089552236</v>
      </c>
    </row>
    <row r="574" spans="1:15" x14ac:dyDescent="0.2">
      <c r="A574" s="19" t="s">
        <v>2370</v>
      </c>
      <c r="B574" s="19" t="s">
        <v>2382</v>
      </c>
      <c r="C574" s="8" t="s">
        <v>2372</v>
      </c>
      <c r="D574" s="8" t="s">
        <v>2383</v>
      </c>
      <c r="E574" s="8" t="s">
        <v>2384</v>
      </c>
      <c r="F574" s="8" t="s">
        <v>2380</v>
      </c>
      <c r="G574" s="8" t="s">
        <v>130</v>
      </c>
      <c r="H574" s="8" t="s">
        <v>7</v>
      </c>
      <c r="I574" s="8" t="s">
        <v>2385</v>
      </c>
      <c r="J574" s="9">
        <v>290</v>
      </c>
      <c r="K574" s="9">
        <v>77</v>
      </c>
      <c r="L574" s="9">
        <v>17</v>
      </c>
      <c r="M574" s="10">
        <f t="shared" si="16"/>
        <v>0.26551724137931032</v>
      </c>
      <c r="N574" s="10">
        <f t="shared" si="17"/>
        <v>5.8620689655172413E-2</v>
      </c>
      <c r="O574" s="10">
        <v>0.32413793103448274</v>
      </c>
    </row>
    <row r="575" spans="1:15" x14ac:dyDescent="0.2">
      <c r="A575" s="19" t="s">
        <v>2370</v>
      </c>
      <c r="B575" s="19" t="s">
        <v>2386</v>
      </c>
      <c r="C575" s="8" t="s">
        <v>2372</v>
      </c>
      <c r="D575" s="8" t="s">
        <v>2387</v>
      </c>
      <c r="E575" s="8" t="s">
        <v>2388</v>
      </c>
      <c r="F575" s="8" t="s">
        <v>2389</v>
      </c>
      <c r="G575" s="8" t="s">
        <v>2357</v>
      </c>
      <c r="H575" s="8" t="s">
        <v>7</v>
      </c>
      <c r="I575" s="8" t="s">
        <v>2390</v>
      </c>
      <c r="J575" s="9">
        <v>262</v>
      </c>
      <c r="K575" s="9">
        <v>79</v>
      </c>
      <c r="L575" s="9">
        <v>37</v>
      </c>
      <c r="M575" s="10">
        <f t="shared" si="16"/>
        <v>0.30152671755725191</v>
      </c>
      <c r="N575" s="10">
        <f t="shared" si="17"/>
        <v>0.14122137404580154</v>
      </c>
      <c r="O575" s="10">
        <v>0.44274809160305345</v>
      </c>
    </row>
    <row r="576" spans="1:15" x14ac:dyDescent="0.2">
      <c r="A576" s="19" t="s">
        <v>2370</v>
      </c>
      <c r="B576" s="19" t="s">
        <v>2391</v>
      </c>
      <c r="C576" s="8" t="s">
        <v>2372</v>
      </c>
      <c r="D576" s="8" t="s">
        <v>2392</v>
      </c>
      <c r="E576" s="8" t="s">
        <v>2393</v>
      </c>
      <c r="F576" s="8" t="s">
        <v>2389</v>
      </c>
      <c r="G576" s="8" t="s">
        <v>2357</v>
      </c>
      <c r="H576" s="8" t="s">
        <v>7</v>
      </c>
      <c r="I576" s="8" t="s">
        <v>2394</v>
      </c>
      <c r="J576" s="9">
        <v>229</v>
      </c>
      <c r="K576" s="9">
        <v>68</v>
      </c>
      <c r="L576" s="9">
        <v>22</v>
      </c>
      <c r="M576" s="10">
        <f t="shared" si="16"/>
        <v>0.29694323144104806</v>
      </c>
      <c r="N576" s="10">
        <f t="shared" si="17"/>
        <v>9.606986899563319E-2</v>
      </c>
      <c r="O576" s="10">
        <v>0.3930131004366812</v>
      </c>
    </row>
    <row r="577" spans="1:15" x14ac:dyDescent="0.2">
      <c r="A577" s="19" t="s">
        <v>2395</v>
      </c>
      <c r="B577" s="19" t="s">
        <v>2396</v>
      </c>
      <c r="C577" s="8" t="s">
        <v>2397</v>
      </c>
      <c r="D577" s="8" t="s">
        <v>2398</v>
      </c>
      <c r="E577" s="8" t="s">
        <v>2399</v>
      </c>
      <c r="F577" s="8" t="s">
        <v>2400</v>
      </c>
      <c r="G577" s="8" t="s">
        <v>2357</v>
      </c>
      <c r="H577" s="8" t="s">
        <v>7</v>
      </c>
      <c r="I577" s="8" t="s">
        <v>2401</v>
      </c>
      <c r="J577" s="9">
        <v>221</v>
      </c>
      <c r="K577" s="9">
        <v>61</v>
      </c>
      <c r="L577" s="9">
        <v>33</v>
      </c>
      <c r="M577" s="10">
        <f t="shared" si="16"/>
        <v>0.27601809954751133</v>
      </c>
      <c r="N577" s="10">
        <f t="shared" si="17"/>
        <v>0.14932126696832579</v>
      </c>
      <c r="O577" s="10">
        <v>0.42533936651583709</v>
      </c>
    </row>
    <row r="578" spans="1:15" x14ac:dyDescent="0.2">
      <c r="A578" s="19" t="s">
        <v>2395</v>
      </c>
      <c r="B578" s="19" t="s">
        <v>2402</v>
      </c>
      <c r="C578" s="8" t="s">
        <v>2397</v>
      </c>
      <c r="D578" s="8" t="s">
        <v>2403</v>
      </c>
      <c r="E578" s="8" t="s">
        <v>1838</v>
      </c>
      <c r="F578" s="8" t="s">
        <v>2400</v>
      </c>
      <c r="G578" s="8" t="s">
        <v>2357</v>
      </c>
      <c r="H578" s="8" t="s">
        <v>7</v>
      </c>
      <c r="I578" s="8" t="s">
        <v>2401</v>
      </c>
      <c r="J578" s="9">
        <v>113</v>
      </c>
      <c r="K578" s="9">
        <v>29</v>
      </c>
      <c r="L578" s="9">
        <v>13</v>
      </c>
      <c r="M578" s="10">
        <f t="shared" si="16"/>
        <v>0.25663716814159293</v>
      </c>
      <c r="N578" s="10">
        <f t="shared" si="17"/>
        <v>0.11504424778761062</v>
      </c>
      <c r="O578" s="10">
        <v>0.37168141592920356</v>
      </c>
    </row>
    <row r="579" spans="1:15" x14ac:dyDescent="0.2">
      <c r="A579" s="19" t="s">
        <v>2404</v>
      </c>
      <c r="B579" s="19" t="s">
        <v>2405</v>
      </c>
      <c r="C579" s="8" t="s">
        <v>2406</v>
      </c>
      <c r="D579" s="8" t="s">
        <v>2407</v>
      </c>
      <c r="E579" s="8" t="s">
        <v>2408</v>
      </c>
      <c r="F579" s="8" t="s">
        <v>2409</v>
      </c>
      <c r="G579" s="8" t="s">
        <v>2357</v>
      </c>
      <c r="H579" s="8" t="s">
        <v>7</v>
      </c>
      <c r="I579" s="8" t="s">
        <v>2410</v>
      </c>
      <c r="J579" s="9">
        <v>347</v>
      </c>
      <c r="K579" s="9">
        <v>78</v>
      </c>
      <c r="L579" s="9">
        <v>36</v>
      </c>
      <c r="M579" s="10">
        <f t="shared" ref="M579:M642" si="18">K579/J579</f>
        <v>0.22478386167146974</v>
      </c>
      <c r="N579" s="10">
        <f t="shared" ref="N579:N642" si="19">L579/J579</f>
        <v>0.1037463976945245</v>
      </c>
      <c r="O579" s="10">
        <v>0.32853025936599423</v>
      </c>
    </row>
    <row r="580" spans="1:15" x14ac:dyDescent="0.2">
      <c r="A580" s="19" t="s">
        <v>2404</v>
      </c>
      <c r="B580" s="19" t="s">
        <v>2411</v>
      </c>
      <c r="C580" s="8" t="s">
        <v>2406</v>
      </c>
      <c r="D580" s="8" t="s">
        <v>2412</v>
      </c>
      <c r="E580" s="8" t="s">
        <v>2413</v>
      </c>
      <c r="F580" s="8" t="s">
        <v>2414</v>
      </c>
      <c r="G580" s="8" t="s">
        <v>2357</v>
      </c>
      <c r="H580" s="8" t="s">
        <v>7</v>
      </c>
      <c r="I580" s="8" t="s">
        <v>2415</v>
      </c>
      <c r="J580" s="9">
        <v>156</v>
      </c>
      <c r="K580" s="9">
        <v>24</v>
      </c>
      <c r="L580" s="9">
        <v>27</v>
      </c>
      <c r="M580" s="10">
        <f t="shared" si="18"/>
        <v>0.15384615384615385</v>
      </c>
      <c r="N580" s="10">
        <f t="shared" si="19"/>
        <v>0.17307692307692307</v>
      </c>
      <c r="O580" s="10">
        <v>0.32692307692307693</v>
      </c>
    </row>
    <row r="581" spans="1:15" x14ac:dyDescent="0.2">
      <c r="A581" s="19" t="s">
        <v>2404</v>
      </c>
      <c r="B581" s="19" t="s">
        <v>2416</v>
      </c>
      <c r="C581" s="8" t="s">
        <v>2406</v>
      </c>
      <c r="D581" s="8" t="s">
        <v>2417</v>
      </c>
      <c r="E581" s="8" t="s">
        <v>2418</v>
      </c>
      <c r="F581" s="8" t="s">
        <v>2409</v>
      </c>
      <c r="G581" s="8" t="s">
        <v>2357</v>
      </c>
      <c r="H581" s="8" t="s">
        <v>7</v>
      </c>
      <c r="I581" s="8" t="s">
        <v>2419</v>
      </c>
      <c r="J581" s="9">
        <v>380</v>
      </c>
      <c r="K581" s="9">
        <v>60</v>
      </c>
      <c r="L581" s="9">
        <v>45</v>
      </c>
      <c r="M581" s="10">
        <f t="shared" si="18"/>
        <v>0.15789473684210525</v>
      </c>
      <c r="N581" s="10">
        <f t="shared" si="19"/>
        <v>0.11842105263157894</v>
      </c>
      <c r="O581" s="10">
        <v>0.27631578947368424</v>
      </c>
    </row>
    <row r="582" spans="1:15" x14ac:dyDescent="0.2">
      <c r="A582" s="19" t="s">
        <v>2420</v>
      </c>
      <c r="B582" s="19" t="s">
        <v>2421</v>
      </c>
      <c r="C582" s="8" t="s">
        <v>2422</v>
      </c>
      <c r="D582" s="8" t="s">
        <v>2423</v>
      </c>
      <c r="E582" s="8" t="s">
        <v>2424</v>
      </c>
      <c r="F582" s="8" t="s">
        <v>2422</v>
      </c>
      <c r="G582" s="8" t="s">
        <v>87</v>
      </c>
      <c r="H582" s="8" t="s">
        <v>7</v>
      </c>
      <c r="I582" s="8" t="s">
        <v>2425</v>
      </c>
      <c r="J582" s="9">
        <v>260</v>
      </c>
      <c r="K582" s="9">
        <v>88</v>
      </c>
      <c r="L582" s="9">
        <v>30</v>
      </c>
      <c r="M582" s="10">
        <f t="shared" si="18"/>
        <v>0.33846153846153848</v>
      </c>
      <c r="N582" s="10">
        <f t="shared" si="19"/>
        <v>0.11538461538461539</v>
      </c>
      <c r="O582" s="10">
        <v>0.45384615384615384</v>
      </c>
    </row>
    <row r="583" spans="1:15" x14ac:dyDescent="0.2">
      <c r="A583" s="19" t="s">
        <v>2420</v>
      </c>
      <c r="B583" s="19" t="s">
        <v>2426</v>
      </c>
      <c r="C583" s="8" t="s">
        <v>2422</v>
      </c>
      <c r="D583" s="8" t="s">
        <v>2427</v>
      </c>
      <c r="E583" s="8" t="s">
        <v>2428</v>
      </c>
      <c r="F583" s="8" t="s">
        <v>2422</v>
      </c>
      <c r="G583" s="8" t="s">
        <v>87</v>
      </c>
      <c r="H583" s="8" t="s">
        <v>7</v>
      </c>
      <c r="I583" s="8" t="s">
        <v>2425</v>
      </c>
      <c r="J583" s="9">
        <v>167</v>
      </c>
      <c r="K583" s="9">
        <v>48</v>
      </c>
      <c r="L583" s="9">
        <v>30</v>
      </c>
      <c r="M583" s="10">
        <f t="shared" si="18"/>
        <v>0.28742514970059879</v>
      </c>
      <c r="N583" s="10">
        <f t="shared" si="19"/>
        <v>0.17964071856287425</v>
      </c>
      <c r="O583" s="10">
        <v>0.46706586826347307</v>
      </c>
    </row>
    <row r="584" spans="1:15" x14ac:dyDescent="0.2">
      <c r="A584" s="19" t="s">
        <v>2420</v>
      </c>
      <c r="B584" s="19" t="s">
        <v>2429</v>
      </c>
      <c r="C584" s="8" t="s">
        <v>2422</v>
      </c>
      <c r="D584" s="8" t="s">
        <v>2430</v>
      </c>
      <c r="E584" s="8" t="s">
        <v>2431</v>
      </c>
      <c r="F584" s="8" t="s">
        <v>2422</v>
      </c>
      <c r="G584" s="8" t="s">
        <v>87</v>
      </c>
      <c r="H584" s="8" t="s">
        <v>7</v>
      </c>
      <c r="I584" s="8" t="s">
        <v>2425</v>
      </c>
      <c r="J584" s="9">
        <v>216</v>
      </c>
      <c r="K584" s="9">
        <v>47</v>
      </c>
      <c r="L584" s="9">
        <v>10</v>
      </c>
      <c r="M584" s="10">
        <f t="shared" si="18"/>
        <v>0.21759259259259259</v>
      </c>
      <c r="N584" s="10">
        <f t="shared" si="19"/>
        <v>4.6296296296296294E-2</v>
      </c>
      <c r="O584" s="10">
        <v>0.2638888888888889</v>
      </c>
    </row>
    <row r="585" spans="1:15" x14ac:dyDescent="0.2">
      <c r="A585" s="19" t="s">
        <v>2432</v>
      </c>
      <c r="B585" s="19" t="s">
        <v>2433</v>
      </c>
      <c r="C585" s="8" t="s">
        <v>1756</v>
      </c>
      <c r="D585" s="8" t="s">
        <v>2434</v>
      </c>
      <c r="E585" s="8" t="s">
        <v>2267</v>
      </c>
      <c r="F585" s="8" t="s">
        <v>1756</v>
      </c>
      <c r="G585" s="8" t="s">
        <v>87</v>
      </c>
      <c r="H585" s="8" t="s">
        <v>7</v>
      </c>
      <c r="I585" s="8" t="s">
        <v>2435</v>
      </c>
      <c r="J585" s="9">
        <v>111</v>
      </c>
      <c r="K585" s="9">
        <v>52</v>
      </c>
      <c r="L585" s="9">
        <v>16</v>
      </c>
      <c r="M585" s="10">
        <f t="shared" si="18"/>
        <v>0.46846846846846846</v>
      </c>
      <c r="N585" s="10">
        <f t="shared" si="19"/>
        <v>0.14414414414414414</v>
      </c>
      <c r="O585" s="10">
        <v>0.61261261261261257</v>
      </c>
    </row>
    <row r="586" spans="1:15" x14ac:dyDescent="0.2">
      <c r="A586" s="19" t="s">
        <v>2432</v>
      </c>
      <c r="B586" s="19" t="s">
        <v>2436</v>
      </c>
      <c r="C586" s="8" t="s">
        <v>1756</v>
      </c>
      <c r="D586" s="8" t="s">
        <v>2437</v>
      </c>
      <c r="E586" s="8" t="s">
        <v>2267</v>
      </c>
      <c r="F586" s="8" t="s">
        <v>1756</v>
      </c>
      <c r="G586" s="8" t="s">
        <v>87</v>
      </c>
      <c r="H586" s="8" t="s">
        <v>7</v>
      </c>
      <c r="I586" s="8" t="s">
        <v>2435</v>
      </c>
      <c r="J586" s="9">
        <v>80</v>
      </c>
      <c r="K586" s="9">
        <v>27</v>
      </c>
      <c r="L586" s="9">
        <v>13</v>
      </c>
      <c r="M586" s="10">
        <f t="shared" si="18"/>
        <v>0.33750000000000002</v>
      </c>
      <c r="N586" s="10">
        <f t="shared" si="19"/>
        <v>0.16250000000000001</v>
      </c>
      <c r="O586" s="10">
        <v>0.5</v>
      </c>
    </row>
    <row r="587" spans="1:15" x14ac:dyDescent="0.2">
      <c r="A587" s="19" t="s">
        <v>2438</v>
      </c>
      <c r="B587" s="19" t="s">
        <v>2439</v>
      </c>
      <c r="C587" s="8" t="s">
        <v>2440</v>
      </c>
      <c r="D587" s="8" t="s">
        <v>2441</v>
      </c>
      <c r="E587" s="8" t="s">
        <v>2442</v>
      </c>
      <c r="F587" s="8" t="s">
        <v>2440</v>
      </c>
      <c r="G587" s="8" t="s">
        <v>2440</v>
      </c>
      <c r="H587" s="8" t="s">
        <v>7</v>
      </c>
      <c r="I587" s="8" t="s">
        <v>2443</v>
      </c>
      <c r="J587" s="9">
        <v>235</v>
      </c>
      <c r="K587" s="9">
        <v>78</v>
      </c>
      <c r="L587" s="9">
        <v>40</v>
      </c>
      <c r="M587" s="10">
        <f t="shared" si="18"/>
        <v>0.33191489361702126</v>
      </c>
      <c r="N587" s="10">
        <f t="shared" si="19"/>
        <v>0.1702127659574468</v>
      </c>
      <c r="O587" s="10">
        <v>0.50212765957446803</v>
      </c>
    </row>
    <row r="588" spans="1:15" x14ac:dyDescent="0.2">
      <c r="A588" s="19" t="s">
        <v>2438</v>
      </c>
      <c r="B588" s="19" t="s">
        <v>2444</v>
      </c>
      <c r="C588" s="8" t="s">
        <v>2440</v>
      </c>
      <c r="D588" s="8" t="s">
        <v>2445</v>
      </c>
      <c r="E588" s="8" t="s">
        <v>2446</v>
      </c>
      <c r="F588" s="8" t="s">
        <v>2440</v>
      </c>
      <c r="G588" s="8" t="s">
        <v>2440</v>
      </c>
      <c r="H588" s="8" t="s">
        <v>7</v>
      </c>
      <c r="I588" s="8" t="s">
        <v>2447</v>
      </c>
      <c r="J588" s="9">
        <v>190</v>
      </c>
      <c r="K588" s="9">
        <v>41</v>
      </c>
      <c r="L588" s="9">
        <v>11</v>
      </c>
      <c r="M588" s="10">
        <f t="shared" si="18"/>
        <v>0.21578947368421053</v>
      </c>
      <c r="N588" s="10">
        <f t="shared" si="19"/>
        <v>5.7894736842105263E-2</v>
      </c>
      <c r="O588" s="10">
        <v>0.27368421052631581</v>
      </c>
    </row>
    <row r="589" spans="1:15" x14ac:dyDescent="0.2">
      <c r="A589" s="19" t="s">
        <v>2438</v>
      </c>
      <c r="B589" s="19" t="s">
        <v>2448</v>
      </c>
      <c r="C589" s="8" t="s">
        <v>2440</v>
      </c>
      <c r="D589" s="8" t="s">
        <v>2449</v>
      </c>
      <c r="E589" s="8" t="s">
        <v>2450</v>
      </c>
      <c r="F589" s="8" t="s">
        <v>2451</v>
      </c>
      <c r="G589" s="8" t="s">
        <v>2440</v>
      </c>
      <c r="H589" s="8" t="s">
        <v>7</v>
      </c>
      <c r="I589" s="8" t="s">
        <v>2452</v>
      </c>
      <c r="J589" s="9">
        <v>175</v>
      </c>
      <c r="K589" s="9">
        <v>49</v>
      </c>
      <c r="L589" s="9">
        <v>25</v>
      </c>
      <c r="M589" s="10">
        <f t="shared" si="18"/>
        <v>0.28000000000000003</v>
      </c>
      <c r="N589" s="10">
        <f t="shared" si="19"/>
        <v>0.14285714285714285</v>
      </c>
      <c r="O589" s="10">
        <v>0.42285714285714288</v>
      </c>
    </row>
    <row r="590" spans="1:15" x14ac:dyDescent="0.2">
      <c r="A590" s="19" t="s">
        <v>2453</v>
      </c>
      <c r="B590" s="19" t="s">
        <v>2454</v>
      </c>
      <c r="C590" s="8" t="s">
        <v>2455</v>
      </c>
      <c r="D590" s="8" t="s">
        <v>2456</v>
      </c>
      <c r="E590" s="8" t="s">
        <v>2457</v>
      </c>
      <c r="F590" s="8" t="s">
        <v>2458</v>
      </c>
      <c r="G590" s="8" t="s">
        <v>2440</v>
      </c>
      <c r="H590" s="8" t="s">
        <v>7</v>
      </c>
      <c r="I590" s="8" t="s">
        <v>2459</v>
      </c>
      <c r="J590" s="9">
        <v>103</v>
      </c>
      <c r="K590" s="9">
        <v>46</v>
      </c>
      <c r="L590" s="9">
        <v>17</v>
      </c>
      <c r="M590" s="10">
        <f t="shared" si="18"/>
        <v>0.44660194174757284</v>
      </c>
      <c r="N590" s="10">
        <f t="shared" si="19"/>
        <v>0.1650485436893204</v>
      </c>
      <c r="O590" s="10">
        <v>0.61165048543689315</v>
      </c>
    </row>
    <row r="591" spans="1:15" x14ac:dyDescent="0.2">
      <c r="A591" s="19" t="s">
        <v>2453</v>
      </c>
      <c r="B591" s="19" t="s">
        <v>2460</v>
      </c>
      <c r="C591" s="8" t="s">
        <v>2455</v>
      </c>
      <c r="D591" s="8" t="s">
        <v>2461</v>
      </c>
      <c r="E591" s="8" t="s">
        <v>2307</v>
      </c>
      <c r="F591" s="8" t="s">
        <v>2458</v>
      </c>
      <c r="G591" s="8" t="s">
        <v>2440</v>
      </c>
      <c r="H591" s="8" t="s">
        <v>7</v>
      </c>
      <c r="I591" s="8" t="s">
        <v>2462</v>
      </c>
      <c r="J591" s="9">
        <v>136</v>
      </c>
      <c r="K591" s="9">
        <v>22</v>
      </c>
      <c r="L591" s="9">
        <v>10</v>
      </c>
      <c r="M591" s="10">
        <f t="shared" si="18"/>
        <v>0.16176470588235295</v>
      </c>
      <c r="N591" s="10">
        <f t="shared" si="19"/>
        <v>7.3529411764705885E-2</v>
      </c>
      <c r="O591" s="10">
        <v>0.23529411764705882</v>
      </c>
    </row>
    <row r="592" spans="1:15" x14ac:dyDescent="0.2">
      <c r="A592" s="19" t="s">
        <v>2453</v>
      </c>
      <c r="B592" s="19" t="s">
        <v>2463</v>
      </c>
      <c r="C592" s="8" t="s">
        <v>2455</v>
      </c>
      <c r="D592" s="8" t="s">
        <v>2464</v>
      </c>
      <c r="E592" s="8" t="s">
        <v>2465</v>
      </c>
      <c r="F592" s="8" t="s">
        <v>2466</v>
      </c>
      <c r="G592" s="8" t="s">
        <v>2440</v>
      </c>
      <c r="H592" s="8" t="s">
        <v>7</v>
      </c>
      <c r="I592" s="8" t="s">
        <v>2467</v>
      </c>
      <c r="J592" s="9">
        <v>134</v>
      </c>
      <c r="K592" s="9">
        <v>75</v>
      </c>
      <c r="L592" s="9">
        <v>30</v>
      </c>
      <c r="M592" s="10">
        <f t="shared" si="18"/>
        <v>0.55970149253731338</v>
      </c>
      <c r="N592" s="10">
        <f t="shared" si="19"/>
        <v>0.22388059701492538</v>
      </c>
      <c r="O592" s="10">
        <v>0.78358208955223885</v>
      </c>
    </row>
    <row r="593" spans="1:15" x14ac:dyDescent="0.2">
      <c r="A593" s="19" t="s">
        <v>2453</v>
      </c>
      <c r="B593" s="19" t="s">
        <v>2468</v>
      </c>
      <c r="C593" s="8" t="s">
        <v>2455</v>
      </c>
      <c r="D593" s="8" t="s">
        <v>2469</v>
      </c>
      <c r="E593" s="8" t="s">
        <v>2470</v>
      </c>
      <c r="F593" s="8" t="s">
        <v>2471</v>
      </c>
      <c r="G593" s="8" t="s">
        <v>2440</v>
      </c>
      <c r="H593" s="8" t="s">
        <v>7</v>
      </c>
      <c r="I593" s="8" t="s">
        <v>2472</v>
      </c>
      <c r="J593" s="9">
        <v>76</v>
      </c>
      <c r="K593" s="9">
        <v>30</v>
      </c>
      <c r="L593" s="9">
        <v>9</v>
      </c>
      <c r="M593" s="10">
        <f t="shared" si="18"/>
        <v>0.39473684210526316</v>
      </c>
      <c r="N593" s="10">
        <f t="shared" si="19"/>
        <v>0.11842105263157894</v>
      </c>
      <c r="O593" s="10">
        <v>0.51315789473684215</v>
      </c>
    </row>
    <row r="594" spans="1:15" x14ac:dyDescent="0.2">
      <c r="A594" s="19" t="s">
        <v>2473</v>
      </c>
      <c r="B594" s="19" t="s">
        <v>2474</v>
      </c>
      <c r="C594" s="8" t="s">
        <v>2475</v>
      </c>
      <c r="D594" s="8" t="s">
        <v>2476</v>
      </c>
      <c r="E594" s="8" t="s">
        <v>2478</v>
      </c>
      <c r="F594" s="8" t="s">
        <v>2479</v>
      </c>
      <c r="G594" s="8" t="s">
        <v>2477</v>
      </c>
      <c r="H594" s="8" t="s">
        <v>7</v>
      </c>
      <c r="I594" s="8" t="s">
        <v>2480</v>
      </c>
      <c r="J594" s="9">
        <v>123</v>
      </c>
      <c r="K594" s="9">
        <v>32</v>
      </c>
      <c r="L594" s="9">
        <v>25</v>
      </c>
      <c r="M594" s="10">
        <f t="shared" si="18"/>
        <v>0.26016260162601629</v>
      </c>
      <c r="N594" s="10">
        <f t="shared" si="19"/>
        <v>0.2032520325203252</v>
      </c>
      <c r="O594" s="10">
        <v>0.46341463414634149</v>
      </c>
    </row>
    <row r="595" spans="1:15" x14ac:dyDescent="0.2">
      <c r="A595" s="19" t="s">
        <v>2473</v>
      </c>
      <c r="B595" s="19" t="s">
        <v>2481</v>
      </c>
      <c r="C595" s="8" t="s">
        <v>2475</v>
      </c>
      <c r="D595" s="8" t="s">
        <v>2482</v>
      </c>
      <c r="E595" s="8" t="s">
        <v>2483</v>
      </c>
      <c r="F595" s="8" t="s">
        <v>2479</v>
      </c>
      <c r="G595" s="8" t="s">
        <v>2477</v>
      </c>
      <c r="H595" s="8" t="s">
        <v>7</v>
      </c>
      <c r="I595" s="8" t="s">
        <v>2484</v>
      </c>
      <c r="J595" s="9">
        <v>128</v>
      </c>
      <c r="K595" s="9">
        <v>20</v>
      </c>
      <c r="L595" s="9">
        <v>21</v>
      </c>
      <c r="M595" s="10">
        <f t="shared" si="18"/>
        <v>0.15625</v>
      </c>
      <c r="N595" s="10">
        <f t="shared" si="19"/>
        <v>0.1640625</v>
      </c>
      <c r="O595" s="10">
        <v>0.3203125</v>
      </c>
    </row>
    <row r="596" spans="1:15" x14ac:dyDescent="0.2">
      <c r="A596" s="19" t="s">
        <v>2473</v>
      </c>
      <c r="B596" s="19" t="s">
        <v>2485</v>
      </c>
      <c r="C596" s="8" t="s">
        <v>2475</v>
      </c>
      <c r="D596" s="8" t="s">
        <v>2486</v>
      </c>
      <c r="E596" s="8" t="s">
        <v>1664</v>
      </c>
      <c r="F596" s="8" t="s">
        <v>2487</v>
      </c>
      <c r="G596" s="8" t="s">
        <v>2477</v>
      </c>
      <c r="H596" s="8" t="s">
        <v>7</v>
      </c>
      <c r="I596" s="8" t="s">
        <v>2488</v>
      </c>
      <c r="J596" s="9">
        <v>74</v>
      </c>
      <c r="K596" s="9">
        <v>14</v>
      </c>
      <c r="L596" s="9">
        <v>12</v>
      </c>
      <c r="M596" s="10">
        <f t="shared" si="18"/>
        <v>0.1891891891891892</v>
      </c>
      <c r="N596" s="10">
        <f t="shared" si="19"/>
        <v>0.16216216216216217</v>
      </c>
      <c r="O596" s="10">
        <v>0.35135135135135137</v>
      </c>
    </row>
    <row r="597" spans="1:15" x14ac:dyDescent="0.2">
      <c r="A597" s="19" t="s">
        <v>2473</v>
      </c>
      <c r="B597" s="19" t="s">
        <v>2489</v>
      </c>
      <c r="C597" s="8" t="s">
        <v>2475</v>
      </c>
      <c r="D597" s="8" t="s">
        <v>2490</v>
      </c>
      <c r="E597" s="8" t="s">
        <v>1664</v>
      </c>
      <c r="F597" s="8" t="s">
        <v>2487</v>
      </c>
      <c r="G597" s="8" t="s">
        <v>2477</v>
      </c>
      <c r="H597" s="8" t="s">
        <v>7</v>
      </c>
      <c r="I597" s="8" t="s">
        <v>2491</v>
      </c>
      <c r="J597" s="9">
        <v>79</v>
      </c>
      <c r="K597" s="9">
        <v>11</v>
      </c>
      <c r="L597" s="9">
        <v>14</v>
      </c>
      <c r="M597" s="10">
        <f t="shared" si="18"/>
        <v>0.13924050632911392</v>
      </c>
      <c r="N597" s="10">
        <f t="shared" si="19"/>
        <v>0.17721518987341772</v>
      </c>
      <c r="O597" s="10">
        <v>0.31645569620253167</v>
      </c>
    </row>
    <row r="598" spans="1:15" x14ac:dyDescent="0.2">
      <c r="A598" s="19" t="s">
        <v>2473</v>
      </c>
      <c r="B598" s="19" t="s">
        <v>2492</v>
      </c>
      <c r="C598" s="8" t="s">
        <v>2475</v>
      </c>
      <c r="D598" s="8" t="s">
        <v>2493</v>
      </c>
      <c r="E598" s="8" t="s">
        <v>2494</v>
      </c>
      <c r="F598" s="8" t="s">
        <v>2495</v>
      </c>
      <c r="G598" s="8" t="s">
        <v>2477</v>
      </c>
      <c r="H598" s="8" t="s">
        <v>7</v>
      </c>
      <c r="I598" s="8" t="s">
        <v>2496</v>
      </c>
      <c r="J598" s="9">
        <v>94</v>
      </c>
      <c r="K598" s="9">
        <v>12</v>
      </c>
      <c r="L598" s="9">
        <v>9</v>
      </c>
      <c r="M598" s="10">
        <f t="shared" si="18"/>
        <v>0.1276595744680851</v>
      </c>
      <c r="N598" s="10">
        <f t="shared" si="19"/>
        <v>9.5744680851063829E-2</v>
      </c>
      <c r="O598" s="10">
        <v>0.22340425531914893</v>
      </c>
    </row>
    <row r="599" spans="1:15" x14ac:dyDescent="0.2">
      <c r="A599" s="19" t="s">
        <v>2498</v>
      </c>
      <c r="B599" s="19" t="s">
        <v>2499</v>
      </c>
      <c r="C599" s="8" t="s">
        <v>2500</v>
      </c>
      <c r="D599" s="8" t="s">
        <v>2501</v>
      </c>
      <c r="E599" s="8" t="s">
        <v>2502</v>
      </c>
      <c r="F599" s="8" t="s">
        <v>2503</v>
      </c>
      <c r="G599" s="8" t="s">
        <v>2477</v>
      </c>
      <c r="H599" s="8" t="s">
        <v>7</v>
      </c>
      <c r="I599" s="8" t="s">
        <v>2504</v>
      </c>
      <c r="J599" s="9">
        <v>157</v>
      </c>
      <c r="K599" s="9">
        <v>38</v>
      </c>
      <c r="L599" s="9">
        <v>19</v>
      </c>
      <c r="M599" s="10">
        <f t="shared" si="18"/>
        <v>0.24203821656050956</v>
      </c>
      <c r="N599" s="10">
        <f t="shared" si="19"/>
        <v>0.12101910828025478</v>
      </c>
      <c r="O599" s="10">
        <v>0.36305732484076431</v>
      </c>
    </row>
    <row r="600" spans="1:15" x14ac:dyDescent="0.2">
      <c r="A600" s="19" t="s">
        <v>2498</v>
      </c>
      <c r="B600" s="19" t="s">
        <v>2505</v>
      </c>
      <c r="C600" s="8" t="s">
        <v>2500</v>
      </c>
      <c r="D600" s="8" t="s">
        <v>2506</v>
      </c>
      <c r="E600" s="8" t="s">
        <v>2507</v>
      </c>
      <c r="F600" s="8" t="s">
        <v>2503</v>
      </c>
      <c r="G600" s="8" t="s">
        <v>2477</v>
      </c>
      <c r="H600" s="8" t="s">
        <v>7</v>
      </c>
      <c r="I600" s="8" t="s">
        <v>2504</v>
      </c>
      <c r="J600" s="9">
        <v>361</v>
      </c>
      <c r="K600" s="9">
        <v>106</v>
      </c>
      <c r="L600" s="9">
        <v>48</v>
      </c>
      <c r="M600" s="10">
        <f t="shared" si="18"/>
        <v>0.29362880886426596</v>
      </c>
      <c r="N600" s="10">
        <f t="shared" si="19"/>
        <v>0.1329639889196676</v>
      </c>
      <c r="O600" s="10">
        <v>0.4265927977839335</v>
      </c>
    </row>
    <row r="601" spans="1:15" x14ac:dyDescent="0.2">
      <c r="A601" s="19" t="s">
        <v>2508</v>
      </c>
      <c r="B601" s="19" t="s">
        <v>2509</v>
      </c>
      <c r="C601" s="8" t="s">
        <v>2510</v>
      </c>
      <c r="D601" s="8" t="s">
        <v>2511</v>
      </c>
      <c r="E601" s="8" t="s">
        <v>2513</v>
      </c>
      <c r="F601" s="8" t="s">
        <v>2512</v>
      </c>
      <c r="G601" s="8" t="s">
        <v>2512</v>
      </c>
      <c r="H601" s="8" t="s">
        <v>7</v>
      </c>
      <c r="I601" s="8" t="s">
        <v>2514</v>
      </c>
      <c r="J601" s="9">
        <v>550</v>
      </c>
      <c r="K601" s="9">
        <v>189</v>
      </c>
      <c r="L601" s="9">
        <v>90</v>
      </c>
      <c r="M601" s="10">
        <f t="shared" si="18"/>
        <v>0.34363636363636363</v>
      </c>
      <c r="N601" s="10">
        <f t="shared" si="19"/>
        <v>0.16363636363636364</v>
      </c>
      <c r="O601" s="10">
        <v>0.50727272727272732</v>
      </c>
    </row>
    <row r="602" spans="1:15" x14ac:dyDescent="0.2">
      <c r="A602" s="19" t="s">
        <v>2508</v>
      </c>
      <c r="B602" s="19" t="s">
        <v>2515</v>
      </c>
      <c r="C602" s="8" t="s">
        <v>2510</v>
      </c>
      <c r="D602" s="8" t="s">
        <v>2516</v>
      </c>
      <c r="E602" s="8" t="s">
        <v>2517</v>
      </c>
      <c r="F602" s="8" t="s">
        <v>2512</v>
      </c>
      <c r="G602" s="8" t="s">
        <v>2512</v>
      </c>
      <c r="H602" s="8" t="s">
        <v>7</v>
      </c>
      <c r="I602" s="8" t="s">
        <v>2514</v>
      </c>
      <c r="J602" s="9">
        <v>269</v>
      </c>
      <c r="K602" s="9">
        <v>67</v>
      </c>
      <c r="L602" s="9">
        <v>40</v>
      </c>
      <c r="M602" s="10">
        <f t="shared" si="18"/>
        <v>0.24907063197026022</v>
      </c>
      <c r="N602" s="10">
        <f t="shared" si="19"/>
        <v>0.14869888475836432</v>
      </c>
      <c r="O602" s="10">
        <v>0.39776951672862454</v>
      </c>
    </row>
    <row r="603" spans="1:15" x14ac:dyDescent="0.2">
      <c r="A603" s="19" t="s">
        <v>2508</v>
      </c>
      <c r="B603" s="19" t="s">
        <v>2518</v>
      </c>
      <c r="C603" s="8" t="s">
        <v>2510</v>
      </c>
      <c r="D603" s="8" t="s">
        <v>2519</v>
      </c>
      <c r="E603" s="8" t="s">
        <v>2520</v>
      </c>
      <c r="F603" s="8" t="s">
        <v>2521</v>
      </c>
      <c r="G603" s="8" t="s">
        <v>2512</v>
      </c>
      <c r="H603" s="8" t="s">
        <v>7</v>
      </c>
      <c r="I603" s="8" t="s">
        <v>2522</v>
      </c>
      <c r="J603" s="9">
        <v>163</v>
      </c>
      <c r="K603" s="9">
        <v>58</v>
      </c>
      <c r="L603" s="9">
        <v>15</v>
      </c>
      <c r="M603" s="10">
        <f t="shared" si="18"/>
        <v>0.35582822085889571</v>
      </c>
      <c r="N603" s="10">
        <f t="shared" si="19"/>
        <v>9.202453987730061E-2</v>
      </c>
      <c r="O603" s="10">
        <v>0.44785276073619634</v>
      </c>
    </row>
    <row r="604" spans="1:15" x14ac:dyDescent="0.2">
      <c r="A604" s="19" t="s">
        <v>2508</v>
      </c>
      <c r="B604" s="19" t="s">
        <v>2523</v>
      </c>
      <c r="C604" s="8" t="s">
        <v>2510</v>
      </c>
      <c r="D604" s="8" t="s">
        <v>2524</v>
      </c>
      <c r="E604" s="8" t="s">
        <v>2520</v>
      </c>
      <c r="F604" s="8" t="s">
        <v>2521</v>
      </c>
      <c r="G604" s="8" t="s">
        <v>2512</v>
      </c>
      <c r="H604" s="8" t="s">
        <v>7</v>
      </c>
      <c r="I604" s="8" t="s">
        <v>2522</v>
      </c>
      <c r="J604" s="9">
        <v>80</v>
      </c>
      <c r="K604" s="9">
        <v>17</v>
      </c>
      <c r="L604" s="9">
        <v>10</v>
      </c>
      <c r="M604" s="10">
        <f t="shared" si="18"/>
        <v>0.21249999999999999</v>
      </c>
      <c r="N604" s="10">
        <f t="shared" si="19"/>
        <v>0.125</v>
      </c>
      <c r="O604" s="10">
        <v>0.33750000000000002</v>
      </c>
    </row>
    <row r="605" spans="1:15" x14ac:dyDescent="0.2">
      <c r="A605" s="19" t="s">
        <v>2525</v>
      </c>
      <c r="B605" s="19" t="s">
        <v>2526</v>
      </c>
      <c r="C605" s="8" t="s">
        <v>2527</v>
      </c>
      <c r="D605" s="8" t="s">
        <v>2528</v>
      </c>
      <c r="E605" s="8" t="s">
        <v>2267</v>
      </c>
      <c r="F605" s="8" t="s">
        <v>2527</v>
      </c>
      <c r="G605" s="8" t="s">
        <v>2512</v>
      </c>
      <c r="H605" s="8" t="s">
        <v>7</v>
      </c>
      <c r="I605" s="8" t="s">
        <v>2529</v>
      </c>
      <c r="J605" s="9">
        <v>129</v>
      </c>
      <c r="K605" s="9">
        <v>40</v>
      </c>
      <c r="L605" s="9">
        <v>19</v>
      </c>
      <c r="M605" s="10">
        <f t="shared" si="18"/>
        <v>0.31007751937984496</v>
      </c>
      <c r="N605" s="10">
        <f t="shared" si="19"/>
        <v>0.14728682170542637</v>
      </c>
      <c r="O605" s="10">
        <v>0.4573643410852713</v>
      </c>
    </row>
    <row r="606" spans="1:15" x14ac:dyDescent="0.2">
      <c r="A606" s="19" t="s">
        <v>2525</v>
      </c>
      <c r="B606" s="19" t="s">
        <v>2530</v>
      </c>
      <c r="C606" s="8" t="s">
        <v>2527</v>
      </c>
      <c r="D606" s="8" t="s">
        <v>2531</v>
      </c>
      <c r="E606" s="8" t="s">
        <v>2267</v>
      </c>
      <c r="F606" s="8" t="s">
        <v>2527</v>
      </c>
      <c r="G606" s="8" t="s">
        <v>2512</v>
      </c>
      <c r="H606" s="8" t="s">
        <v>7</v>
      </c>
      <c r="I606" s="8" t="s">
        <v>2529</v>
      </c>
      <c r="J606" s="9">
        <v>62</v>
      </c>
      <c r="K606" s="9">
        <v>10</v>
      </c>
      <c r="L606" s="9">
        <v>12</v>
      </c>
      <c r="M606" s="10">
        <f t="shared" si="18"/>
        <v>0.16129032258064516</v>
      </c>
      <c r="N606" s="10">
        <f t="shared" si="19"/>
        <v>0.19354838709677419</v>
      </c>
      <c r="O606" s="10">
        <v>0.35483870967741937</v>
      </c>
    </row>
    <row r="607" spans="1:15" x14ac:dyDescent="0.2">
      <c r="A607" s="19" t="s">
        <v>2532</v>
      </c>
      <c r="B607" s="19" t="s">
        <v>2533</v>
      </c>
      <c r="C607" s="8" t="s">
        <v>2534</v>
      </c>
      <c r="D607" s="8" t="s">
        <v>2535</v>
      </c>
      <c r="E607" s="8" t="s">
        <v>2537</v>
      </c>
      <c r="F607" s="8" t="s">
        <v>2534</v>
      </c>
      <c r="G607" s="8" t="s">
        <v>2536</v>
      </c>
      <c r="H607" s="8" t="s">
        <v>7</v>
      </c>
      <c r="I607" s="8" t="s">
        <v>2538</v>
      </c>
      <c r="J607" s="9">
        <v>478</v>
      </c>
      <c r="K607" s="9">
        <v>196</v>
      </c>
      <c r="L607" s="9">
        <v>90</v>
      </c>
      <c r="M607" s="10">
        <f t="shared" si="18"/>
        <v>0.41004184100418412</v>
      </c>
      <c r="N607" s="10">
        <f t="shared" si="19"/>
        <v>0.18828451882845187</v>
      </c>
      <c r="O607" s="10">
        <v>0.59832635983263593</v>
      </c>
    </row>
    <row r="608" spans="1:15" x14ac:dyDescent="0.2">
      <c r="A608" s="19" t="s">
        <v>2532</v>
      </c>
      <c r="B608" s="19" t="s">
        <v>2539</v>
      </c>
      <c r="C608" s="8" t="s">
        <v>2534</v>
      </c>
      <c r="D608" s="8" t="s">
        <v>2540</v>
      </c>
      <c r="E608" s="8" t="s">
        <v>2541</v>
      </c>
      <c r="F608" s="8" t="s">
        <v>2534</v>
      </c>
      <c r="G608" s="8" t="s">
        <v>2536</v>
      </c>
      <c r="H608" s="8" t="s">
        <v>7</v>
      </c>
      <c r="I608" s="8" t="s">
        <v>2542</v>
      </c>
      <c r="J608" s="9">
        <v>149</v>
      </c>
      <c r="K608" s="9">
        <v>60</v>
      </c>
      <c r="L608" s="9">
        <v>25</v>
      </c>
      <c r="M608" s="10">
        <f t="shared" si="18"/>
        <v>0.40268456375838924</v>
      </c>
      <c r="N608" s="10">
        <f t="shared" si="19"/>
        <v>0.16778523489932887</v>
      </c>
      <c r="O608" s="10">
        <v>0.57046979865771807</v>
      </c>
    </row>
    <row r="609" spans="1:15" x14ac:dyDescent="0.2">
      <c r="A609" s="19" t="s">
        <v>2532</v>
      </c>
      <c r="B609" s="19" t="s">
        <v>2543</v>
      </c>
      <c r="C609" s="8" t="s">
        <v>2534</v>
      </c>
      <c r="D609" s="8" t="s">
        <v>2544</v>
      </c>
      <c r="E609" s="8" t="s">
        <v>2545</v>
      </c>
      <c r="F609" s="8" t="s">
        <v>2534</v>
      </c>
      <c r="G609" s="8" t="s">
        <v>2536</v>
      </c>
      <c r="H609" s="8" t="s">
        <v>7</v>
      </c>
      <c r="I609" s="8" t="s">
        <v>2546</v>
      </c>
      <c r="J609" s="9">
        <v>505</v>
      </c>
      <c r="K609" s="9">
        <v>196</v>
      </c>
      <c r="L609" s="9">
        <v>62</v>
      </c>
      <c r="M609" s="10">
        <f t="shared" si="18"/>
        <v>0.38811881188118813</v>
      </c>
      <c r="N609" s="10">
        <f t="shared" si="19"/>
        <v>0.12277227722772277</v>
      </c>
      <c r="O609" s="10">
        <v>0.5108910891089109</v>
      </c>
    </row>
    <row r="610" spans="1:15" x14ac:dyDescent="0.2">
      <c r="A610" s="19" t="s">
        <v>2547</v>
      </c>
      <c r="B610" s="19" t="s">
        <v>2548</v>
      </c>
      <c r="C610" s="8" t="s">
        <v>2549</v>
      </c>
      <c r="D610" s="8" t="s">
        <v>2550</v>
      </c>
      <c r="E610" s="8" t="s">
        <v>2551</v>
      </c>
      <c r="F610" s="8" t="s">
        <v>2552</v>
      </c>
      <c r="G610" s="8" t="s">
        <v>2536</v>
      </c>
      <c r="H610" s="8" t="s">
        <v>7</v>
      </c>
      <c r="I610" s="8" t="s">
        <v>2553</v>
      </c>
      <c r="J610" s="9">
        <v>101</v>
      </c>
      <c r="K610" s="9">
        <v>45</v>
      </c>
      <c r="L610" s="9">
        <v>17</v>
      </c>
      <c r="M610" s="10">
        <f t="shared" si="18"/>
        <v>0.44554455445544555</v>
      </c>
      <c r="N610" s="10">
        <f t="shared" si="19"/>
        <v>0.16831683168316833</v>
      </c>
      <c r="O610" s="10">
        <v>0.61386138613861385</v>
      </c>
    </row>
    <row r="611" spans="1:15" x14ac:dyDescent="0.2">
      <c r="A611" s="19" t="s">
        <v>2547</v>
      </c>
      <c r="B611" s="19" t="s">
        <v>2554</v>
      </c>
      <c r="C611" s="8" t="s">
        <v>2549</v>
      </c>
      <c r="D611" s="8" t="s">
        <v>2555</v>
      </c>
      <c r="E611" s="8" t="s">
        <v>2551</v>
      </c>
      <c r="F611" s="8" t="s">
        <v>2552</v>
      </c>
      <c r="G611" s="8" t="s">
        <v>2536</v>
      </c>
      <c r="H611" s="8" t="s">
        <v>7</v>
      </c>
      <c r="I611" s="8" t="s">
        <v>2553</v>
      </c>
      <c r="J611" s="9">
        <v>50</v>
      </c>
      <c r="K611" s="9">
        <v>24</v>
      </c>
      <c r="L611" s="9">
        <v>4</v>
      </c>
      <c r="M611" s="10">
        <f t="shared" si="18"/>
        <v>0.48</v>
      </c>
      <c r="N611" s="10">
        <f t="shared" si="19"/>
        <v>0.08</v>
      </c>
      <c r="O611" s="10">
        <v>0.56000000000000005</v>
      </c>
    </row>
    <row r="612" spans="1:15" x14ac:dyDescent="0.2">
      <c r="A612" s="19" t="s">
        <v>2547</v>
      </c>
      <c r="B612" s="19" t="s">
        <v>2556</v>
      </c>
      <c r="C612" s="8" t="s">
        <v>2549</v>
      </c>
      <c r="D612" s="8" t="s">
        <v>2557</v>
      </c>
      <c r="E612" s="8" t="s">
        <v>2558</v>
      </c>
      <c r="F612" s="8" t="s">
        <v>2559</v>
      </c>
      <c r="G612" s="8" t="s">
        <v>2536</v>
      </c>
      <c r="H612" s="8" t="s">
        <v>7</v>
      </c>
      <c r="I612" s="8" t="s">
        <v>2560</v>
      </c>
      <c r="J612" s="9">
        <v>63</v>
      </c>
      <c r="K612" s="9">
        <v>26</v>
      </c>
      <c r="L612" s="9">
        <v>4</v>
      </c>
      <c r="M612" s="10">
        <f t="shared" si="18"/>
        <v>0.41269841269841268</v>
      </c>
      <c r="N612" s="10">
        <f t="shared" si="19"/>
        <v>6.3492063492063489E-2</v>
      </c>
      <c r="O612" s="10">
        <v>0.47619047619047616</v>
      </c>
    </row>
    <row r="613" spans="1:15" x14ac:dyDescent="0.2">
      <c r="A613" s="19" t="s">
        <v>2547</v>
      </c>
      <c r="B613" s="19" t="s">
        <v>2561</v>
      </c>
      <c r="C613" s="8" t="s">
        <v>2549</v>
      </c>
      <c r="D613" s="8" t="s">
        <v>2562</v>
      </c>
      <c r="E613" s="8" t="s">
        <v>2558</v>
      </c>
      <c r="F613" s="8" t="s">
        <v>2559</v>
      </c>
      <c r="G613" s="8" t="s">
        <v>2536</v>
      </c>
      <c r="H613" s="8" t="s">
        <v>7</v>
      </c>
      <c r="I613" s="8" t="s">
        <v>2560</v>
      </c>
      <c r="J613" s="9">
        <v>52</v>
      </c>
      <c r="K613" s="9">
        <v>33</v>
      </c>
      <c r="L613" s="9">
        <v>1</v>
      </c>
      <c r="M613" s="10">
        <f t="shared" si="18"/>
        <v>0.63461538461538458</v>
      </c>
      <c r="N613" s="10">
        <f t="shared" si="19"/>
        <v>1.9230769230769232E-2</v>
      </c>
      <c r="O613" s="10">
        <v>0.65384615384615385</v>
      </c>
    </row>
    <row r="614" spans="1:15" x14ac:dyDescent="0.2">
      <c r="A614" s="19" t="s">
        <v>2563</v>
      </c>
      <c r="B614" s="19" t="s">
        <v>2564</v>
      </c>
      <c r="C614" s="8" t="s">
        <v>2565</v>
      </c>
      <c r="D614" s="8" t="s">
        <v>2566</v>
      </c>
      <c r="E614" s="8" t="s">
        <v>2568</v>
      </c>
      <c r="F614" s="8" t="s">
        <v>2569</v>
      </c>
      <c r="G614" s="8" t="s">
        <v>2567</v>
      </c>
      <c r="H614" s="8" t="s">
        <v>7</v>
      </c>
      <c r="I614" s="8" t="s">
        <v>2570</v>
      </c>
      <c r="J614" s="9">
        <v>205</v>
      </c>
      <c r="K614" s="9">
        <v>69</v>
      </c>
      <c r="L614" s="9">
        <v>22</v>
      </c>
      <c r="M614" s="10">
        <f t="shared" si="18"/>
        <v>0.33658536585365856</v>
      </c>
      <c r="N614" s="10">
        <f t="shared" si="19"/>
        <v>0.10731707317073171</v>
      </c>
      <c r="O614" s="10">
        <v>0.44390243902439025</v>
      </c>
    </row>
    <row r="615" spans="1:15" x14ac:dyDescent="0.2">
      <c r="A615" s="19" t="s">
        <v>2563</v>
      </c>
      <c r="B615" s="19" t="s">
        <v>2571</v>
      </c>
      <c r="C615" s="8" t="s">
        <v>2565</v>
      </c>
      <c r="D615" s="8" t="s">
        <v>2572</v>
      </c>
      <c r="E615" s="8" t="s">
        <v>2573</v>
      </c>
      <c r="F615" s="8" t="s">
        <v>2569</v>
      </c>
      <c r="G615" s="8" t="s">
        <v>2567</v>
      </c>
      <c r="H615" s="8" t="s">
        <v>7</v>
      </c>
      <c r="I615" s="8" t="s">
        <v>2570</v>
      </c>
      <c r="J615" s="9">
        <v>192</v>
      </c>
      <c r="K615" s="9">
        <v>44</v>
      </c>
      <c r="L615" s="9">
        <v>23</v>
      </c>
      <c r="M615" s="10">
        <f t="shared" si="18"/>
        <v>0.22916666666666666</v>
      </c>
      <c r="N615" s="10">
        <f t="shared" si="19"/>
        <v>0.11979166666666667</v>
      </c>
      <c r="O615" s="10">
        <v>0.34895833333333331</v>
      </c>
    </row>
    <row r="616" spans="1:15" x14ac:dyDescent="0.2">
      <c r="A616" s="19" t="s">
        <v>2574</v>
      </c>
      <c r="B616" s="19" t="s">
        <v>2575</v>
      </c>
      <c r="C616" s="8" t="s">
        <v>2569</v>
      </c>
      <c r="D616" s="8" t="s">
        <v>630</v>
      </c>
      <c r="E616" s="8" t="s">
        <v>2576</v>
      </c>
      <c r="F616" s="8" t="s">
        <v>2569</v>
      </c>
      <c r="G616" s="8" t="s">
        <v>2567</v>
      </c>
      <c r="H616" s="8" t="s">
        <v>7</v>
      </c>
      <c r="I616" s="8" t="s">
        <v>2577</v>
      </c>
      <c r="J616" s="9">
        <v>218</v>
      </c>
      <c r="K616" s="9">
        <v>64</v>
      </c>
      <c r="L616" s="9">
        <v>28</v>
      </c>
      <c r="M616" s="10">
        <f t="shared" si="18"/>
        <v>0.29357798165137616</v>
      </c>
      <c r="N616" s="10">
        <f t="shared" si="19"/>
        <v>0.12844036697247707</v>
      </c>
      <c r="O616" s="10">
        <v>0.42201834862385323</v>
      </c>
    </row>
    <row r="617" spans="1:15" x14ac:dyDescent="0.2">
      <c r="A617" s="19" t="s">
        <v>2574</v>
      </c>
      <c r="B617" s="19" t="s">
        <v>2578</v>
      </c>
      <c r="C617" s="8" t="s">
        <v>2569</v>
      </c>
      <c r="D617" s="8" t="s">
        <v>2579</v>
      </c>
      <c r="E617" s="8" t="s">
        <v>2580</v>
      </c>
      <c r="F617" s="8" t="s">
        <v>2569</v>
      </c>
      <c r="G617" s="8" t="s">
        <v>2567</v>
      </c>
      <c r="H617" s="8" t="s">
        <v>7</v>
      </c>
      <c r="I617" s="8" t="s">
        <v>2581</v>
      </c>
      <c r="J617" s="9">
        <v>256</v>
      </c>
      <c r="K617" s="9">
        <v>78</v>
      </c>
      <c r="L617" s="9">
        <v>26</v>
      </c>
      <c r="M617" s="10">
        <f t="shared" si="18"/>
        <v>0.3046875</v>
      </c>
      <c r="N617" s="10">
        <f t="shared" si="19"/>
        <v>0.1015625</v>
      </c>
      <c r="O617" s="10">
        <v>0.40625</v>
      </c>
    </row>
    <row r="618" spans="1:15" x14ac:dyDescent="0.2">
      <c r="A618" s="19" t="s">
        <v>2574</v>
      </c>
      <c r="B618" s="19" t="s">
        <v>2582</v>
      </c>
      <c r="C618" s="8" t="s">
        <v>2569</v>
      </c>
      <c r="D618" s="8" t="s">
        <v>2583</v>
      </c>
      <c r="E618" s="8" t="s">
        <v>2584</v>
      </c>
      <c r="F618" s="8" t="s">
        <v>2569</v>
      </c>
      <c r="G618" s="8" t="s">
        <v>2567</v>
      </c>
      <c r="H618" s="8" t="s">
        <v>7</v>
      </c>
      <c r="I618" s="8" t="s">
        <v>2585</v>
      </c>
      <c r="J618" s="9">
        <v>239</v>
      </c>
      <c r="K618" s="9">
        <v>65</v>
      </c>
      <c r="L618" s="9">
        <v>25</v>
      </c>
      <c r="M618" s="10">
        <f t="shared" si="18"/>
        <v>0.27196652719665271</v>
      </c>
      <c r="N618" s="10">
        <f t="shared" si="19"/>
        <v>0.10460251046025104</v>
      </c>
      <c r="O618" s="10">
        <v>0.37656903765690375</v>
      </c>
    </row>
    <row r="619" spans="1:15" x14ac:dyDescent="0.2">
      <c r="A619" s="19" t="s">
        <v>2574</v>
      </c>
      <c r="B619" s="19" t="s">
        <v>2586</v>
      </c>
      <c r="C619" s="8" t="s">
        <v>2569</v>
      </c>
      <c r="D619" s="8" t="s">
        <v>2587</v>
      </c>
      <c r="E619" s="8" t="s">
        <v>2588</v>
      </c>
      <c r="F619" s="8" t="s">
        <v>2569</v>
      </c>
      <c r="G619" s="8" t="s">
        <v>2567</v>
      </c>
      <c r="H619" s="8" t="s">
        <v>7</v>
      </c>
      <c r="I619" s="8" t="s">
        <v>2589</v>
      </c>
      <c r="J619" s="9">
        <v>321</v>
      </c>
      <c r="K619" s="9">
        <v>54</v>
      </c>
      <c r="L619" s="9">
        <v>30</v>
      </c>
      <c r="M619" s="10">
        <f t="shared" si="18"/>
        <v>0.16822429906542055</v>
      </c>
      <c r="N619" s="10">
        <f t="shared" si="19"/>
        <v>9.3457943925233641E-2</v>
      </c>
      <c r="O619" s="10">
        <v>0.26168224299065418</v>
      </c>
    </row>
    <row r="620" spans="1:15" x14ac:dyDescent="0.2">
      <c r="A620" s="19" t="s">
        <v>2590</v>
      </c>
      <c r="B620" s="19" t="s">
        <v>2591</v>
      </c>
      <c r="C620" s="8" t="s">
        <v>2592</v>
      </c>
      <c r="D620" s="8" t="s">
        <v>2593</v>
      </c>
      <c r="E620" s="8" t="s">
        <v>2494</v>
      </c>
      <c r="F620" s="8" t="s">
        <v>2594</v>
      </c>
      <c r="G620" s="8" t="s">
        <v>2567</v>
      </c>
      <c r="H620" s="8" t="s">
        <v>7</v>
      </c>
      <c r="I620" s="8" t="s">
        <v>2595</v>
      </c>
      <c r="J620" s="9">
        <v>350</v>
      </c>
      <c r="K620" s="9">
        <v>138</v>
      </c>
      <c r="L620" s="9">
        <v>35</v>
      </c>
      <c r="M620" s="10">
        <f t="shared" si="18"/>
        <v>0.39428571428571429</v>
      </c>
      <c r="N620" s="10">
        <f t="shared" si="19"/>
        <v>0.1</v>
      </c>
      <c r="O620" s="10">
        <v>0.49428571428571427</v>
      </c>
    </row>
    <row r="621" spans="1:15" x14ac:dyDescent="0.2">
      <c r="A621" s="19" t="s">
        <v>2590</v>
      </c>
      <c r="B621" s="19" t="s">
        <v>2596</v>
      </c>
      <c r="C621" s="8" t="s">
        <v>2592</v>
      </c>
      <c r="D621" s="8" t="s">
        <v>2597</v>
      </c>
      <c r="E621" s="8" t="s">
        <v>1664</v>
      </c>
      <c r="F621" s="8" t="s">
        <v>2594</v>
      </c>
      <c r="G621" s="8" t="s">
        <v>2567</v>
      </c>
      <c r="H621" s="8" t="s">
        <v>7</v>
      </c>
      <c r="I621" s="8" t="s">
        <v>2598</v>
      </c>
      <c r="J621" s="9">
        <v>278</v>
      </c>
      <c r="K621" s="9">
        <v>69</v>
      </c>
      <c r="L621" s="9">
        <v>32</v>
      </c>
      <c r="M621" s="10">
        <f t="shared" si="18"/>
        <v>0.24820143884892087</v>
      </c>
      <c r="N621" s="10">
        <f t="shared" si="19"/>
        <v>0.11510791366906475</v>
      </c>
      <c r="O621" s="10">
        <v>0.36330935251798563</v>
      </c>
    </row>
    <row r="622" spans="1:15" x14ac:dyDescent="0.2">
      <c r="A622" s="19" t="s">
        <v>2590</v>
      </c>
      <c r="B622" s="19" t="s">
        <v>2599</v>
      </c>
      <c r="C622" s="8" t="s">
        <v>2592</v>
      </c>
      <c r="D622" s="8" t="s">
        <v>2600</v>
      </c>
      <c r="E622" s="8" t="s">
        <v>1598</v>
      </c>
      <c r="F622" s="8" t="s">
        <v>2601</v>
      </c>
      <c r="G622" s="8" t="s">
        <v>2567</v>
      </c>
      <c r="H622" s="8" t="s">
        <v>7</v>
      </c>
      <c r="I622" s="8" t="s">
        <v>2602</v>
      </c>
      <c r="J622" s="9">
        <v>298</v>
      </c>
      <c r="K622" s="9">
        <v>93</v>
      </c>
      <c r="L622" s="9">
        <v>38</v>
      </c>
      <c r="M622" s="10">
        <f t="shared" si="18"/>
        <v>0.31208053691275167</v>
      </c>
      <c r="N622" s="10">
        <f t="shared" si="19"/>
        <v>0.12751677852348994</v>
      </c>
      <c r="O622" s="10">
        <v>0.43959731543624159</v>
      </c>
    </row>
    <row r="623" spans="1:15" x14ac:dyDescent="0.2">
      <c r="A623" s="19" t="s">
        <v>2603</v>
      </c>
      <c r="B623" s="19" t="s">
        <v>2604</v>
      </c>
      <c r="C623" s="8" t="s">
        <v>2605</v>
      </c>
      <c r="D623" s="8" t="s">
        <v>2606</v>
      </c>
      <c r="E623" s="8" t="s">
        <v>2608</v>
      </c>
      <c r="F623" s="8" t="s">
        <v>2605</v>
      </c>
      <c r="G623" s="8" t="s">
        <v>2607</v>
      </c>
      <c r="H623" s="8" t="s">
        <v>7</v>
      </c>
      <c r="I623" s="8" t="s">
        <v>2609</v>
      </c>
      <c r="J623" s="9">
        <v>284</v>
      </c>
      <c r="K623" s="9">
        <v>86</v>
      </c>
      <c r="L623" s="9">
        <v>48</v>
      </c>
      <c r="M623" s="10">
        <f t="shared" si="18"/>
        <v>0.30281690140845069</v>
      </c>
      <c r="N623" s="10">
        <f t="shared" si="19"/>
        <v>0.16901408450704225</v>
      </c>
      <c r="O623" s="10">
        <v>0.47183098591549294</v>
      </c>
    </row>
    <row r="624" spans="1:15" x14ac:dyDescent="0.2">
      <c r="A624" s="19" t="s">
        <v>2603</v>
      </c>
      <c r="B624" s="19" t="s">
        <v>2610</v>
      </c>
      <c r="C624" s="8" t="s">
        <v>2605</v>
      </c>
      <c r="D624" s="8" t="s">
        <v>2611</v>
      </c>
      <c r="E624" s="8" t="s">
        <v>2612</v>
      </c>
      <c r="F624" s="8" t="s">
        <v>2605</v>
      </c>
      <c r="G624" s="8" t="s">
        <v>2607</v>
      </c>
      <c r="H624" s="8" t="s">
        <v>7</v>
      </c>
      <c r="I624" s="8" t="s">
        <v>2613</v>
      </c>
      <c r="J624" s="9">
        <v>145</v>
      </c>
      <c r="K624" s="9">
        <v>30</v>
      </c>
      <c r="L624" s="9">
        <v>23</v>
      </c>
      <c r="M624" s="10">
        <f t="shared" si="18"/>
        <v>0.20689655172413793</v>
      </c>
      <c r="N624" s="10">
        <f t="shared" si="19"/>
        <v>0.15862068965517243</v>
      </c>
      <c r="O624" s="10">
        <v>0.36551724137931035</v>
      </c>
    </row>
    <row r="625" spans="1:15" x14ac:dyDescent="0.2">
      <c r="A625" s="19" t="s">
        <v>2614</v>
      </c>
      <c r="B625" s="19" t="s">
        <v>2615</v>
      </c>
      <c r="C625" s="8" t="s">
        <v>2616</v>
      </c>
      <c r="D625" s="8" t="s">
        <v>2617</v>
      </c>
      <c r="E625" s="8" t="s">
        <v>2618</v>
      </c>
      <c r="F625" s="8" t="s">
        <v>2619</v>
      </c>
      <c r="G625" s="8" t="s">
        <v>2607</v>
      </c>
      <c r="H625" s="8" t="s">
        <v>7</v>
      </c>
      <c r="I625" s="8" t="s">
        <v>2620</v>
      </c>
      <c r="J625" s="9">
        <v>168</v>
      </c>
      <c r="K625" s="9">
        <v>27</v>
      </c>
      <c r="L625" s="9">
        <v>12</v>
      </c>
      <c r="M625" s="10">
        <f t="shared" si="18"/>
        <v>0.16071428571428573</v>
      </c>
      <c r="N625" s="10">
        <f t="shared" si="19"/>
        <v>7.1428571428571425E-2</v>
      </c>
      <c r="O625" s="10">
        <v>0.23214285714285715</v>
      </c>
    </row>
    <row r="626" spans="1:15" x14ac:dyDescent="0.2">
      <c r="A626" s="19" t="s">
        <v>2614</v>
      </c>
      <c r="B626" s="19" t="s">
        <v>2621</v>
      </c>
      <c r="C626" s="8" t="s">
        <v>2616</v>
      </c>
      <c r="D626" s="8" t="s">
        <v>2622</v>
      </c>
      <c r="E626" s="8" t="s">
        <v>2623</v>
      </c>
      <c r="F626" s="8" t="s">
        <v>2624</v>
      </c>
      <c r="G626" s="8" t="s">
        <v>2607</v>
      </c>
      <c r="H626" s="8" t="s">
        <v>7</v>
      </c>
      <c r="I626" s="8" t="s">
        <v>2625</v>
      </c>
      <c r="J626" s="9">
        <v>336</v>
      </c>
      <c r="K626" s="9">
        <v>91</v>
      </c>
      <c r="L626" s="9">
        <v>31</v>
      </c>
      <c r="M626" s="10">
        <f t="shared" si="18"/>
        <v>0.27083333333333331</v>
      </c>
      <c r="N626" s="10">
        <f t="shared" si="19"/>
        <v>9.2261904761904767E-2</v>
      </c>
      <c r="O626" s="10">
        <v>0.36309523809523808</v>
      </c>
    </row>
    <row r="627" spans="1:15" x14ac:dyDescent="0.2">
      <c r="A627" s="19" t="s">
        <v>2626</v>
      </c>
      <c r="B627" s="19" t="s">
        <v>2627</v>
      </c>
      <c r="C627" s="8" t="s">
        <v>2628</v>
      </c>
      <c r="D627" s="8" t="s">
        <v>2629</v>
      </c>
      <c r="E627" s="8" t="s">
        <v>2630</v>
      </c>
      <c r="F627" s="8" t="s">
        <v>2631</v>
      </c>
      <c r="G627" s="8" t="s">
        <v>2607</v>
      </c>
      <c r="H627" s="8" t="s">
        <v>7</v>
      </c>
      <c r="I627" s="8" t="s">
        <v>2632</v>
      </c>
      <c r="J627" s="9">
        <v>246</v>
      </c>
      <c r="K627" s="9">
        <v>59</v>
      </c>
      <c r="L627" s="9">
        <v>27</v>
      </c>
      <c r="M627" s="10">
        <f t="shared" si="18"/>
        <v>0.23983739837398374</v>
      </c>
      <c r="N627" s="10">
        <f t="shared" si="19"/>
        <v>0.10975609756097561</v>
      </c>
      <c r="O627" s="10">
        <v>0.34959349593495936</v>
      </c>
    </row>
    <row r="628" spans="1:15" x14ac:dyDescent="0.2">
      <c r="A628" s="19" t="s">
        <v>2626</v>
      </c>
      <c r="B628" s="19" t="s">
        <v>2633</v>
      </c>
      <c r="C628" s="8" t="s">
        <v>2628</v>
      </c>
      <c r="D628" s="8" t="s">
        <v>2634</v>
      </c>
      <c r="E628" s="8" t="s">
        <v>2635</v>
      </c>
      <c r="F628" s="8" t="s">
        <v>2636</v>
      </c>
      <c r="G628" s="8" t="s">
        <v>2607</v>
      </c>
      <c r="H628" s="8" t="s">
        <v>7</v>
      </c>
      <c r="I628" s="8" t="s">
        <v>2637</v>
      </c>
      <c r="J628" s="9">
        <v>140</v>
      </c>
      <c r="K628" s="9">
        <v>22</v>
      </c>
      <c r="L628" s="9">
        <v>18</v>
      </c>
      <c r="M628" s="10">
        <f t="shared" si="18"/>
        <v>0.15714285714285714</v>
      </c>
      <c r="N628" s="10">
        <f t="shared" si="19"/>
        <v>0.12857142857142856</v>
      </c>
      <c r="O628" s="10">
        <v>0.2857142857142857</v>
      </c>
    </row>
    <row r="629" spans="1:15" x14ac:dyDescent="0.2">
      <c r="A629" s="19" t="s">
        <v>2626</v>
      </c>
      <c r="B629" s="19" t="s">
        <v>2638</v>
      </c>
      <c r="C629" s="8" t="s">
        <v>2628</v>
      </c>
      <c r="D629" s="8" t="s">
        <v>2639</v>
      </c>
      <c r="E629" s="8" t="s">
        <v>2640</v>
      </c>
      <c r="F629" s="8" t="s">
        <v>2631</v>
      </c>
      <c r="G629" s="8" t="s">
        <v>2607</v>
      </c>
      <c r="H629" s="8" t="s">
        <v>7</v>
      </c>
      <c r="I629" s="8" t="s">
        <v>2632</v>
      </c>
      <c r="J629" s="9">
        <v>318</v>
      </c>
      <c r="K629" s="9">
        <v>38</v>
      </c>
      <c r="L629" s="9">
        <v>25</v>
      </c>
      <c r="M629" s="10">
        <f t="shared" si="18"/>
        <v>0.11949685534591195</v>
      </c>
      <c r="N629" s="10">
        <f t="shared" si="19"/>
        <v>7.8616352201257858E-2</v>
      </c>
      <c r="O629" s="10">
        <v>0.19811320754716982</v>
      </c>
    </row>
    <row r="630" spans="1:15" x14ac:dyDescent="0.2">
      <c r="A630" s="19" t="s">
        <v>2626</v>
      </c>
      <c r="B630" s="19" t="s">
        <v>2641</v>
      </c>
      <c r="C630" s="8" t="s">
        <v>2628</v>
      </c>
      <c r="D630" s="8" t="s">
        <v>2642</v>
      </c>
      <c r="E630" s="8" t="s">
        <v>2643</v>
      </c>
      <c r="F630" s="8" t="s">
        <v>2631</v>
      </c>
      <c r="G630" s="8" t="s">
        <v>2607</v>
      </c>
      <c r="H630" s="8" t="s">
        <v>7</v>
      </c>
      <c r="I630" s="8" t="s">
        <v>2632</v>
      </c>
      <c r="J630" s="9">
        <v>223</v>
      </c>
      <c r="K630" s="9">
        <v>31</v>
      </c>
      <c r="L630" s="9">
        <v>22</v>
      </c>
      <c r="M630" s="10">
        <f t="shared" si="18"/>
        <v>0.13901345291479822</v>
      </c>
      <c r="N630" s="10">
        <f t="shared" si="19"/>
        <v>9.8654708520179366E-2</v>
      </c>
      <c r="O630" s="10">
        <v>0.23766816143497757</v>
      </c>
    </row>
    <row r="631" spans="1:15" x14ac:dyDescent="0.2">
      <c r="A631" s="19" t="s">
        <v>2644</v>
      </c>
      <c r="B631" s="19" t="s">
        <v>2645</v>
      </c>
      <c r="C631" s="8" t="s">
        <v>2646</v>
      </c>
      <c r="D631" s="8" t="s">
        <v>2647</v>
      </c>
      <c r="E631" s="8" t="s">
        <v>2648</v>
      </c>
      <c r="F631" s="8" t="s">
        <v>2649</v>
      </c>
      <c r="G631" s="8" t="s">
        <v>2607</v>
      </c>
      <c r="H631" s="8" t="s">
        <v>7</v>
      </c>
      <c r="I631" s="8" t="s">
        <v>2650</v>
      </c>
      <c r="J631" s="9">
        <v>340</v>
      </c>
      <c r="K631" s="9">
        <v>167</v>
      </c>
      <c r="L631" s="9">
        <v>47</v>
      </c>
      <c r="M631" s="10">
        <f t="shared" si="18"/>
        <v>0.49117647058823527</v>
      </c>
      <c r="N631" s="10">
        <f t="shared" si="19"/>
        <v>0.13823529411764707</v>
      </c>
      <c r="O631" s="10">
        <v>0.62941176470588234</v>
      </c>
    </row>
    <row r="632" spans="1:15" x14ac:dyDescent="0.2">
      <c r="A632" s="19" t="s">
        <v>2644</v>
      </c>
      <c r="B632" s="19" t="s">
        <v>2651</v>
      </c>
      <c r="C632" s="8" t="s">
        <v>2646</v>
      </c>
      <c r="D632" s="8" t="s">
        <v>2652</v>
      </c>
      <c r="E632" s="8" t="s">
        <v>2648</v>
      </c>
      <c r="F632" s="8" t="s">
        <v>2649</v>
      </c>
      <c r="G632" s="8" t="s">
        <v>2607</v>
      </c>
      <c r="H632" s="8" t="s">
        <v>7</v>
      </c>
      <c r="I632" s="8" t="s">
        <v>2650</v>
      </c>
      <c r="J632" s="9">
        <v>236</v>
      </c>
      <c r="K632" s="9">
        <v>106</v>
      </c>
      <c r="L632" s="9">
        <v>25</v>
      </c>
      <c r="M632" s="10">
        <f t="shared" si="18"/>
        <v>0.44915254237288138</v>
      </c>
      <c r="N632" s="10">
        <f t="shared" si="19"/>
        <v>0.1059322033898305</v>
      </c>
      <c r="O632" s="10">
        <v>0.55508474576271183</v>
      </c>
    </row>
    <row r="633" spans="1:15" x14ac:dyDescent="0.2">
      <c r="A633" s="19" t="s">
        <v>2653</v>
      </c>
      <c r="B633" s="19" t="s">
        <v>2654</v>
      </c>
      <c r="C633" s="8" t="s">
        <v>2655</v>
      </c>
      <c r="D633" s="8" t="s">
        <v>2656</v>
      </c>
      <c r="E633" s="8" t="s">
        <v>2657</v>
      </c>
      <c r="F633" s="8" t="s">
        <v>2655</v>
      </c>
      <c r="G633" s="8" t="s">
        <v>2607</v>
      </c>
      <c r="H633" s="8" t="s">
        <v>7</v>
      </c>
      <c r="I633" s="8" t="s">
        <v>2658</v>
      </c>
      <c r="J633" s="9">
        <v>243</v>
      </c>
      <c r="K633" s="9">
        <v>61</v>
      </c>
      <c r="L633" s="9">
        <v>19</v>
      </c>
      <c r="M633" s="10">
        <f t="shared" si="18"/>
        <v>0.25102880658436216</v>
      </c>
      <c r="N633" s="10">
        <f t="shared" si="19"/>
        <v>7.8189300411522639E-2</v>
      </c>
      <c r="O633" s="10">
        <v>0.32921810699588477</v>
      </c>
    </row>
    <row r="634" spans="1:15" x14ac:dyDescent="0.2">
      <c r="A634" s="19" t="s">
        <v>2653</v>
      </c>
      <c r="B634" s="19" t="s">
        <v>2659</v>
      </c>
      <c r="C634" s="8" t="s">
        <v>2655</v>
      </c>
      <c r="D634" s="8" t="s">
        <v>2660</v>
      </c>
      <c r="E634" s="8" t="s">
        <v>2657</v>
      </c>
      <c r="F634" s="8" t="s">
        <v>2655</v>
      </c>
      <c r="G634" s="8" t="s">
        <v>2607</v>
      </c>
      <c r="H634" s="8" t="s">
        <v>7</v>
      </c>
      <c r="I634" s="8" t="s">
        <v>2658</v>
      </c>
      <c r="J634" s="9">
        <v>112</v>
      </c>
      <c r="K634" s="9">
        <v>32</v>
      </c>
      <c r="L634" s="9">
        <v>9</v>
      </c>
      <c r="M634" s="10">
        <f t="shared" si="18"/>
        <v>0.2857142857142857</v>
      </c>
      <c r="N634" s="10">
        <f t="shared" si="19"/>
        <v>8.0357142857142863E-2</v>
      </c>
      <c r="O634" s="10">
        <v>0.36607142857142855</v>
      </c>
    </row>
    <row r="635" spans="1:15" x14ac:dyDescent="0.2">
      <c r="A635" s="19" t="s">
        <v>2653</v>
      </c>
      <c r="B635" s="19" t="s">
        <v>2661</v>
      </c>
      <c r="C635" s="8" t="s">
        <v>2655</v>
      </c>
      <c r="D635" s="8" t="s">
        <v>2662</v>
      </c>
      <c r="E635" s="8" t="s">
        <v>2657</v>
      </c>
      <c r="F635" s="8" t="s">
        <v>2655</v>
      </c>
      <c r="G635" s="8" t="s">
        <v>2607</v>
      </c>
      <c r="H635" s="8" t="s">
        <v>7</v>
      </c>
      <c r="I635" s="8" t="s">
        <v>2658</v>
      </c>
      <c r="J635" s="9">
        <v>169</v>
      </c>
      <c r="K635" s="9">
        <v>39</v>
      </c>
      <c r="L635" s="9">
        <v>15</v>
      </c>
      <c r="M635" s="10">
        <f t="shared" si="18"/>
        <v>0.23076923076923078</v>
      </c>
      <c r="N635" s="10">
        <f t="shared" si="19"/>
        <v>8.8757396449704137E-2</v>
      </c>
      <c r="O635" s="10">
        <v>0.31952662721893493</v>
      </c>
    </row>
    <row r="636" spans="1:15" x14ac:dyDescent="0.2">
      <c r="A636" s="19" t="s">
        <v>2663</v>
      </c>
      <c r="B636" s="19" t="s">
        <v>2664</v>
      </c>
      <c r="C636" s="8" t="s">
        <v>2665</v>
      </c>
      <c r="D636" s="8" t="s">
        <v>2666</v>
      </c>
      <c r="E636" s="8" t="s">
        <v>2667</v>
      </c>
      <c r="F636" s="8" t="s">
        <v>2668</v>
      </c>
      <c r="G636" s="8" t="s">
        <v>2607</v>
      </c>
      <c r="H636" s="8" t="s">
        <v>7</v>
      </c>
      <c r="I636" s="8" t="s">
        <v>2669</v>
      </c>
      <c r="J636" s="9">
        <v>345</v>
      </c>
      <c r="K636" s="9">
        <v>99</v>
      </c>
      <c r="L636" s="9">
        <v>33</v>
      </c>
      <c r="M636" s="10">
        <f t="shared" si="18"/>
        <v>0.28695652173913044</v>
      </c>
      <c r="N636" s="10">
        <f t="shared" si="19"/>
        <v>9.5652173913043481E-2</v>
      </c>
      <c r="O636" s="10">
        <v>0.38260869565217392</v>
      </c>
    </row>
    <row r="637" spans="1:15" x14ac:dyDescent="0.2">
      <c r="A637" s="19" t="s">
        <v>2663</v>
      </c>
      <c r="B637" s="19" t="s">
        <v>2670</v>
      </c>
      <c r="C637" s="8" t="s">
        <v>2665</v>
      </c>
      <c r="D637" s="8" t="s">
        <v>2671</v>
      </c>
      <c r="E637" s="8" t="s">
        <v>2672</v>
      </c>
      <c r="F637" s="8" t="s">
        <v>2673</v>
      </c>
      <c r="G637" s="8" t="s">
        <v>2607</v>
      </c>
      <c r="H637" s="8" t="s">
        <v>7</v>
      </c>
      <c r="I637" s="8" t="s">
        <v>2674</v>
      </c>
      <c r="J637" s="9">
        <v>303</v>
      </c>
      <c r="K637" s="9">
        <v>88</v>
      </c>
      <c r="L637" s="9">
        <v>27</v>
      </c>
      <c r="M637" s="10">
        <f t="shared" si="18"/>
        <v>0.29042904290429045</v>
      </c>
      <c r="N637" s="10">
        <f t="shared" si="19"/>
        <v>8.9108910891089105E-2</v>
      </c>
      <c r="O637" s="10">
        <v>0.37953795379537952</v>
      </c>
    </row>
    <row r="638" spans="1:15" x14ac:dyDescent="0.2">
      <c r="A638" s="19" t="s">
        <v>2663</v>
      </c>
      <c r="B638" s="19" t="s">
        <v>2675</v>
      </c>
      <c r="C638" s="8" t="s">
        <v>2665</v>
      </c>
      <c r="D638" s="8" t="s">
        <v>2676</v>
      </c>
      <c r="E638" s="8" t="s">
        <v>2677</v>
      </c>
      <c r="F638" s="8" t="s">
        <v>2673</v>
      </c>
      <c r="G638" s="8" t="s">
        <v>2607</v>
      </c>
      <c r="H638" s="8" t="s">
        <v>7</v>
      </c>
      <c r="I638" s="8" t="s">
        <v>2674</v>
      </c>
      <c r="J638" s="9">
        <v>348</v>
      </c>
      <c r="K638" s="9">
        <v>70</v>
      </c>
      <c r="L638" s="9">
        <v>32</v>
      </c>
      <c r="M638" s="10">
        <f t="shared" si="18"/>
        <v>0.20114942528735633</v>
      </c>
      <c r="N638" s="10">
        <f t="shared" si="19"/>
        <v>9.1954022988505746E-2</v>
      </c>
      <c r="O638" s="10">
        <v>0.29310344827586204</v>
      </c>
    </row>
    <row r="639" spans="1:15" x14ac:dyDescent="0.2">
      <c r="A639" s="19" t="s">
        <v>2678</v>
      </c>
      <c r="B639" s="19" t="s">
        <v>2679</v>
      </c>
      <c r="C639" s="8" t="s">
        <v>2680</v>
      </c>
      <c r="D639" s="8" t="s">
        <v>2681</v>
      </c>
      <c r="E639" s="8" t="s">
        <v>2682</v>
      </c>
      <c r="F639" s="8" t="s">
        <v>2680</v>
      </c>
      <c r="G639" s="8" t="s">
        <v>360</v>
      </c>
      <c r="H639" s="8" t="s">
        <v>7</v>
      </c>
      <c r="I639" s="8" t="s">
        <v>2683</v>
      </c>
      <c r="J639" s="9">
        <v>175</v>
      </c>
      <c r="K639" s="9">
        <v>92</v>
      </c>
      <c r="L639" s="9">
        <v>12</v>
      </c>
      <c r="M639" s="10">
        <f t="shared" si="18"/>
        <v>0.52571428571428569</v>
      </c>
      <c r="N639" s="10">
        <f t="shared" si="19"/>
        <v>6.8571428571428575E-2</v>
      </c>
      <c r="O639" s="10">
        <v>0.59428571428571431</v>
      </c>
    </row>
    <row r="640" spans="1:15" x14ac:dyDescent="0.2">
      <c r="A640" s="19" t="s">
        <v>2678</v>
      </c>
      <c r="B640" s="19" t="s">
        <v>2684</v>
      </c>
      <c r="C640" s="8" t="s">
        <v>2680</v>
      </c>
      <c r="D640" s="8" t="s">
        <v>2685</v>
      </c>
      <c r="E640" s="8" t="s">
        <v>2682</v>
      </c>
      <c r="F640" s="8" t="s">
        <v>2680</v>
      </c>
      <c r="G640" s="8" t="s">
        <v>360</v>
      </c>
      <c r="H640" s="8" t="s">
        <v>7</v>
      </c>
      <c r="I640" s="8" t="s">
        <v>2683</v>
      </c>
      <c r="J640" s="9">
        <v>170</v>
      </c>
      <c r="K640" s="9">
        <v>78</v>
      </c>
      <c r="L640" s="9">
        <v>21</v>
      </c>
      <c r="M640" s="10">
        <f t="shared" si="18"/>
        <v>0.45882352941176469</v>
      </c>
      <c r="N640" s="10">
        <f t="shared" si="19"/>
        <v>0.12352941176470589</v>
      </c>
      <c r="O640" s="10">
        <v>0.58235294117647063</v>
      </c>
    </row>
    <row r="641" spans="1:15" x14ac:dyDescent="0.2">
      <c r="A641" s="19" t="s">
        <v>2686</v>
      </c>
      <c r="B641" s="19" t="s">
        <v>2687</v>
      </c>
      <c r="C641" s="8" t="s">
        <v>2688</v>
      </c>
      <c r="D641" s="8" t="s">
        <v>2689</v>
      </c>
      <c r="E641" s="8" t="s">
        <v>2690</v>
      </c>
      <c r="F641" s="8" t="s">
        <v>2691</v>
      </c>
      <c r="G641" s="8" t="s">
        <v>130</v>
      </c>
      <c r="H641" s="8" t="s">
        <v>7</v>
      </c>
      <c r="I641" s="8" t="s">
        <v>2692</v>
      </c>
      <c r="J641" s="9">
        <v>556</v>
      </c>
      <c r="K641" s="9">
        <v>272</v>
      </c>
      <c r="L641" s="9">
        <v>72</v>
      </c>
      <c r="M641" s="10">
        <f t="shared" si="18"/>
        <v>0.48920863309352519</v>
      </c>
      <c r="N641" s="10">
        <f t="shared" si="19"/>
        <v>0.12949640287769784</v>
      </c>
      <c r="O641" s="10">
        <v>0.61870503597122306</v>
      </c>
    </row>
    <row r="642" spans="1:15" x14ac:dyDescent="0.2">
      <c r="A642" s="19" t="s">
        <v>2686</v>
      </c>
      <c r="B642" s="19" t="s">
        <v>2693</v>
      </c>
      <c r="C642" s="8" t="s">
        <v>2688</v>
      </c>
      <c r="D642" s="8" t="s">
        <v>2694</v>
      </c>
      <c r="E642" s="8" t="s">
        <v>2695</v>
      </c>
      <c r="F642" s="8" t="s">
        <v>2691</v>
      </c>
      <c r="G642" s="8" t="s">
        <v>130</v>
      </c>
      <c r="H642" s="8" t="s">
        <v>7</v>
      </c>
      <c r="I642" s="8" t="s">
        <v>2696</v>
      </c>
      <c r="J642" s="9">
        <v>305</v>
      </c>
      <c r="K642" s="9">
        <v>49</v>
      </c>
      <c r="L642" s="9">
        <v>36</v>
      </c>
      <c r="M642" s="10">
        <f t="shared" si="18"/>
        <v>0.16065573770491803</v>
      </c>
      <c r="N642" s="10">
        <f t="shared" si="19"/>
        <v>0.11803278688524591</v>
      </c>
      <c r="O642" s="10">
        <v>0.27868852459016391</v>
      </c>
    </row>
    <row r="643" spans="1:15" x14ac:dyDescent="0.2">
      <c r="A643" s="19" t="s">
        <v>2686</v>
      </c>
      <c r="B643" s="19" t="s">
        <v>2697</v>
      </c>
      <c r="C643" s="8" t="s">
        <v>2688</v>
      </c>
      <c r="D643" s="8" t="s">
        <v>2698</v>
      </c>
      <c r="E643" s="8" t="s">
        <v>2699</v>
      </c>
      <c r="F643" s="8" t="s">
        <v>2691</v>
      </c>
      <c r="G643" s="8" t="s">
        <v>130</v>
      </c>
      <c r="H643" s="8" t="s">
        <v>7</v>
      </c>
      <c r="I643" s="8" t="s">
        <v>2700</v>
      </c>
      <c r="J643" s="9">
        <v>298</v>
      </c>
      <c r="K643" s="9">
        <v>26</v>
      </c>
      <c r="L643" s="9">
        <v>34</v>
      </c>
      <c r="M643" s="10">
        <f t="shared" ref="M643:M706" si="20">K643/J643</f>
        <v>8.7248322147651006E-2</v>
      </c>
      <c r="N643" s="10">
        <f t="shared" ref="N643:N706" si="21">L643/J643</f>
        <v>0.11409395973154363</v>
      </c>
      <c r="O643" s="10">
        <v>0.20134228187919462</v>
      </c>
    </row>
    <row r="644" spans="1:15" x14ac:dyDescent="0.2">
      <c r="A644" s="19" t="s">
        <v>2686</v>
      </c>
      <c r="B644" s="19" t="s">
        <v>2701</v>
      </c>
      <c r="C644" s="8" t="s">
        <v>2688</v>
      </c>
      <c r="D644" s="8" t="s">
        <v>2702</v>
      </c>
      <c r="E644" s="8" t="s">
        <v>2703</v>
      </c>
      <c r="F644" s="8" t="s">
        <v>2691</v>
      </c>
      <c r="G644" s="8" t="s">
        <v>130</v>
      </c>
      <c r="H644" s="8" t="s">
        <v>7</v>
      </c>
      <c r="I644" s="8" t="s">
        <v>2704</v>
      </c>
      <c r="J644" s="9">
        <v>308</v>
      </c>
      <c r="K644" s="9">
        <v>60</v>
      </c>
      <c r="L644" s="9">
        <v>24</v>
      </c>
      <c r="M644" s="10">
        <f t="shared" si="20"/>
        <v>0.19480519480519481</v>
      </c>
      <c r="N644" s="10">
        <f t="shared" si="21"/>
        <v>7.792207792207792E-2</v>
      </c>
      <c r="O644" s="10">
        <v>0.27272727272727271</v>
      </c>
    </row>
    <row r="645" spans="1:15" x14ac:dyDescent="0.2">
      <c r="A645" s="19" t="s">
        <v>2686</v>
      </c>
      <c r="B645" s="19" t="s">
        <v>2705</v>
      </c>
      <c r="C645" s="8" t="s">
        <v>2688</v>
      </c>
      <c r="D645" s="8" t="s">
        <v>2706</v>
      </c>
      <c r="E645" s="8" t="s">
        <v>2707</v>
      </c>
      <c r="F645" s="8" t="s">
        <v>2691</v>
      </c>
      <c r="G645" s="8" t="s">
        <v>130</v>
      </c>
      <c r="H645" s="8" t="s">
        <v>7</v>
      </c>
      <c r="I645" s="8" t="s">
        <v>2708</v>
      </c>
      <c r="J645" s="9">
        <v>210</v>
      </c>
      <c r="K645" s="9">
        <v>37</v>
      </c>
      <c r="L645" s="9">
        <v>21</v>
      </c>
      <c r="M645" s="10">
        <f t="shared" si="20"/>
        <v>0.1761904761904762</v>
      </c>
      <c r="N645" s="10">
        <f t="shared" si="21"/>
        <v>0.1</v>
      </c>
      <c r="O645" s="10">
        <v>0.27619047619047621</v>
      </c>
    </row>
    <row r="646" spans="1:15" x14ac:dyDescent="0.2">
      <c r="A646" s="19" t="s">
        <v>2686</v>
      </c>
      <c r="B646" s="19" t="s">
        <v>2709</v>
      </c>
      <c r="C646" s="8" t="s">
        <v>2688</v>
      </c>
      <c r="D646" s="8" t="s">
        <v>2710</v>
      </c>
      <c r="E646" s="8" t="s">
        <v>2711</v>
      </c>
      <c r="F646" s="8" t="s">
        <v>2691</v>
      </c>
      <c r="G646" s="8" t="s">
        <v>130</v>
      </c>
      <c r="H646" s="8" t="s">
        <v>7</v>
      </c>
      <c r="I646" s="8" t="s">
        <v>2712</v>
      </c>
      <c r="J646" s="9">
        <v>324</v>
      </c>
      <c r="K646" s="9">
        <v>41</v>
      </c>
      <c r="L646" s="9">
        <v>17</v>
      </c>
      <c r="M646" s="10">
        <f t="shared" si="20"/>
        <v>0.12654320987654322</v>
      </c>
      <c r="N646" s="10">
        <f t="shared" si="21"/>
        <v>5.2469135802469133E-2</v>
      </c>
      <c r="O646" s="10">
        <v>0.17901234567901234</v>
      </c>
    </row>
    <row r="647" spans="1:15" x14ac:dyDescent="0.2">
      <c r="A647" s="19" t="s">
        <v>2686</v>
      </c>
      <c r="B647" s="19" t="s">
        <v>2713</v>
      </c>
      <c r="C647" s="8" t="s">
        <v>2688</v>
      </c>
      <c r="D647" s="8" t="s">
        <v>2714</v>
      </c>
      <c r="E647" s="8" t="s">
        <v>2715</v>
      </c>
      <c r="F647" s="8" t="s">
        <v>2691</v>
      </c>
      <c r="G647" s="8" t="s">
        <v>130</v>
      </c>
      <c r="H647" s="8" t="s">
        <v>7</v>
      </c>
      <c r="I647" s="8" t="s">
        <v>2716</v>
      </c>
      <c r="J647" s="9">
        <v>576</v>
      </c>
      <c r="K647" s="9">
        <v>108</v>
      </c>
      <c r="L647" s="9">
        <v>62</v>
      </c>
      <c r="M647" s="10">
        <f t="shared" si="20"/>
        <v>0.1875</v>
      </c>
      <c r="N647" s="10">
        <f t="shared" si="21"/>
        <v>0.1076388888888889</v>
      </c>
      <c r="O647" s="10">
        <v>0.2951388888888889</v>
      </c>
    </row>
    <row r="648" spans="1:15" x14ac:dyDescent="0.2">
      <c r="A648" s="19" t="s">
        <v>2686</v>
      </c>
      <c r="B648" s="19" t="s">
        <v>2717</v>
      </c>
      <c r="C648" s="8" t="s">
        <v>2688</v>
      </c>
      <c r="D648" s="8" t="s">
        <v>2718</v>
      </c>
      <c r="E648" s="8" t="s">
        <v>2719</v>
      </c>
      <c r="F648" s="8" t="s">
        <v>2691</v>
      </c>
      <c r="G648" s="8" t="s">
        <v>130</v>
      </c>
      <c r="H648" s="8" t="s">
        <v>7</v>
      </c>
      <c r="I648" s="8" t="s">
        <v>2720</v>
      </c>
      <c r="J648" s="9">
        <v>1153</v>
      </c>
      <c r="K648" s="9">
        <v>210</v>
      </c>
      <c r="L648" s="9">
        <v>104</v>
      </c>
      <c r="M648" s="10">
        <f t="shared" si="20"/>
        <v>0.18213356461405031</v>
      </c>
      <c r="N648" s="10">
        <f t="shared" si="21"/>
        <v>9.0199479618386813E-2</v>
      </c>
      <c r="O648" s="10">
        <v>0.27233304423243709</v>
      </c>
    </row>
    <row r="649" spans="1:15" x14ac:dyDescent="0.2">
      <c r="A649" s="19" t="s">
        <v>2721</v>
      </c>
      <c r="B649" s="19" t="s">
        <v>2722</v>
      </c>
      <c r="C649" s="8" t="s">
        <v>2723</v>
      </c>
      <c r="D649" s="8" t="s">
        <v>2724</v>
      </c>
      <c r="E649" s="8" t="s">
        <v>2725</v>
      </c>
      <c r="F649" s="8" t="s">
        <v>2726</v>
      </c>
      <c r="G649" s="8" t="s">
        <v>360</v>
      </c>
      <c r="H649" s="8" t="s">
        <v>7</v>
      </c>
      <c r="I649" s="8" t="s">
        <v>2727</v>
      </c>
      <c r="J649" s="9">
        <v>300</v>
      </c>
      <c r="K649" s="9">
        <v>125</v>
      </c>
      <c r="L649" s="9">
        <v>29</v>
      </c>
      <c r="M649" s="10">
        <f t="shared" si="20"/>
        <v>0.41666666666666669</v>
      </c>
      <c r="N649" s="10">
        <f t="shared" si="21"/>
        <v>9.6666666666666665E-2</v>
      </c>
      <c r="O649" s="10">
        <v>0.51333333333333331</v>
      </c>
    </row>
    <row r="650" spans="1:15" x14ac:dyDescent="0.2">
      <c r="A650" s="19" t="s">
        <v>2721</v>
      </c>
      <c r="B650" s="19" t="s">
        <v>2728</v>
      </c>
      <c r="C650" s="8" t="s">
        <v>2723</v>
      </c>
      <c r="D650" s="8" t="s">
        <v>2729</v>
      </c>
      <c r="E650" s="8" t="s">
        <v>2730</v>
      </c>
      <c r="F650" s="8" t="s">
        <v>2726</v>
      </c>
      <c r="G650" s="8" t="s">
        <v>360</v>
      </c>
      <c r="H650" s="8" t="s">
        <v>7</v>
      </c>
      <c r="I650" s="8" t="s">
        <v>2731</v>
      </c>
      <c r="J650" s="9">
        <v>246</v>
      </c>
      <c r="K650" s="9">
        <v>98</v>
      </c>
      <c r="L650" s="9">
        <v>24</v>
      </c>
      <c r="M650" s="10">
        <f t="shared" si="20"/>
        <v>0.3983739837398374</v>
      </c>
      <c r="N650" s="10">
        <f t="shared" si="21"/>
        <v>9.7560975609756101E-2</v>
      </c>
      <c r="O650" s="10">
        <v>0.49593495934959347</v>
      </c>
    </row>
    <row r="651" spans="1:15" x14ac:dyDescent="0.2">
      <c r="A651" s="19" t="s">
        <v>2732</v>
      </c>
      <c r="B651" s="19" t="s">
        <v>2733</v>
      </c>
      <c r="C651" s="8" t="s">
        <v>2734</v>
      </c>
      <c r="D651" s="8" t="s">
        <v>2735</v>
      </c>
      <c r="E651" s="8" t="s">
        <v>2737</v>
      </c>
      <c r="F651" s="8" t="s">
        <v>2738</v>
      </c>
      <c r="G651" s="8" t="s">
        <v>2736</v>
      </c>
      <c r="H651" s="8" t="s">
        <v>7</v>
      </c>
      <c r="I651" s="8" t="s">
        <v>2739</v>
      </c>
      <c r="J651" s="9">
        <v>171</v>
      </c>
      <c r="K651" s="9">
        <v>67</v>
      </c>
      <c r="L651" s="9">
        <v>19</v>
      </c>
      <c r="M651" s="10">
        <f t="shared" si="20"/>
        <v>0.391812865497076</v>
      </c>
      <c r="N651" s="10">
        <f t="shared" si="21"/>
        <v>0.1111111111111111</v>
      </c>
      <c r="O651" s="10">
        <v>0.50292397660818711</v>
      </c>
    </row>
    <row r="652" spans="1:15" x14ac:dyDescent="0.2">
      <c r="A652" s="19" t="s">
        <v>2732</v>
      </c>
      <c r="B652" s="19" t="s">
        <v>2740</v>
      </c>
      <c r="C652" s="8" t="s">
        <v>2734</v>
      </c>
      <c r="D652" s="8" t="s">
        <v>2741</v>
      </c>
      <c r="E652" s="8" t="s">
        <v>2742</v>
      </c>
      <c r="F652" s="8" t="s">
        <v>2743</v>
      </c>
      <c r="G652" s="8" t="s">
        <v>2736</v>
      </c>
      <c r="H652" s="8" t="s">
        <v>7</v>
      </c>
      <c r="I652" s="8" t="s">
        <v>2744</v>
      </c>
      <c r="J652" s="9">
        <v>210</v>
      </c>
      <c r="K652" s="9">
        <v>93</v>
      </c>
      <c r="L652" s="9">
        <v>27</v>
      </c>
      <c r="M652" s="10">
        <f t="shared" si="20"/>
        <v>0.44285714285714284</v>
      </c>
      <c r="N652" s="10">
        <f t="shared" si="21"/>
        <v>0.12857142857142856</v>
      </c>
      <c r="O652" s="10">
        <v>0.5714285714285714</v>
      </c>
    </row>
    <row r="653" spans="1:15" x14ac:dyDescent="0.2">
      <c r="A653" s="19" t="s">
        <v>2745</v>
      </c>
      <c r="B653" s="19" t="s">
        <v>2746</v>
      </c>
      <c r="C653" s="8" t="s">
        <v>2747</v>
      </c>
      <c r="D653" s="8" t="s">
        <v>2748</v>
      </c>
      <c r="E653" s="8" t="s">
        <v>2750</v>
      </c>
      <c r="F653" s="8" t="s">
        <v>2747</v>
      </c>
      <c r="G653" s="8" t="s">
        <v>2749</v>
      </c>
      <c r="H653" s="8" t="s">
        <v>7</v>
      </c>
      <c r="I653" s="8" t="s">
        <v>2751</v>
      </c>
      <c r="J653" s="9">
        <v>245</v>
      </c>
      <c r="K653" s="9">
        <v>75</v>
      </c>
      <c r="L653" s="9">
        <v>25</v>
      </c>
      <c r="M653" s="10">
        <f t="shared" si="20"/>
        <v>0.30612244897959184</v>
      </c>
      <c r="N653" s="10">
        <f t="shared" si="21"/>
        <v>0.10204081632653061</v>
      </c>
      <c r="O653" s="10">
        <v>0.40816326530612246</v>
      </c>
    </row>
    <row r="654" spans="1:15" x14ac:dyDescent="0.2">
      <c r="A654" s="19" t="s">
        <v>2745</v>
      </c>
      <c r="B654" s="19" t="s">
        <v>2752</v>
      </c>
      <c r="C654" s="8" t="s">
        <v>2747</v>
      </c>
      <c r="D654" s="8" t="s">
        <v>2753</v>
      </c>
      <c r="E654" s="8" t="s">
        <v>2750</v>
      </c>
      <c r="F654" s="8" t="s">
        <v>2747</v>
      </c>
      <c r="G654" s="8" t="s">
        <v>2749</v>
      </c>
      <c r="H654" s="8" t="s">
        <v>7</v>
      </c>
      <c r="I654" s="8" t="s">
        <v>2751</v>
      </c>
      <c r="J654" s="9">
        <v>337</v>
      </c>
      <c r="K654" s="9">
        <v>55</v>
      </c>
      <c r="L654" s="9">
        <v>33</v>
      </c>
      <c r="M654" s="10">
        <f t="shared" si="20"/>
        <v>0.16320474777448071</v>
      </c>
      <c r="N654" s="10">
        <f t="shared" si="21"/>
        <v>9.7922848664688422E-2</v>
      </c>
      <c r="O654" s="10">
        <v>0.26112759643916916</v>
      </c>
    </row>
    <row r="655" spans="1:15" x14ac:dyDescent="0.2">
      <c r="A655" s="19" t="s">
        <v>2745</v>
      </c>
      <c r="B655" s="19" t="s">
        <v>2754</v>
      </c>
      <c r="C655" s="8" t="s">
        <v>2747</v>
      </c>
      <c r="D655" s="8" t="s">
        <v>2755</v>
      </c>
      <c r="E655" s="8" t="s">
        <v>2750</v>
      </c>
      <c r="F655" s="8" t="s">
        <v>2747</v>
      </c>
      <c r="G655" s="8" t="s">
        <v>2749</v>
      </c>
      <c r="H655" s="8" t="s">
        <v>7</v>
      </c>
      <c r="I655" s="8" t="s">
        <v>2751</v>
      </c>
      <c r="J655" s="9">
        <v>420</v>
      </c>
      <c r="K655" s="9">
        <v>45</v>
      </c>
      <c r="L655" s="9">
        <v>31</v>
      </c>
      <c r="M655" s="10">
        <f t="shared" si="20"/>
        <v>0.10714285714285714</v>
      </c>
      <c r="N655" s="10">
        <f t="shared" si="21"/>
        <v>7.3809523809523811E-2</v>
      </c>
      <c r="O655" s="10">
        <v>0.18095238095238095</v>
      </c>
    </row>
    <row r="656" spans="1:15" x14ac:dyDescent="0.2">
      <c r="A656" s="19" t="s">
        <v>2745</v>
      </c>
      <c r="B656" s="19" t="s">
        <v>2756</v>
      </c>
      <c r="C656" s="8" t="s">
        <v>2747</v>
      </c>
      <c r="D656" s="8" t="s">
        <v>2757</v>
      </c>
      <c r="E656" s="8" t="s">
        <v>2750</v>
      </c>
      <c r="F656" s="8" t="s">
        <v>2747</v>
      </c>
      <c r="G656" s="8" t="s">
        <v>2749</v>
      </c>
      <c r="H656" s="8" t="s">
        <v>7</v>
      </c>
      <c r="I656" s="8" t="s">
        <v>2758</v>
      </c>
      <c r="J656" s="9">
        <v>103</v>
      </c>
      <c r="K656" s="9">
        <v>26</v>
      </c>
      <c r="L656" s="9">
        <v>9</v>
      </c>
      <c r="M656" s="10">
        <f t="shared" si="20"/>
        <v>0.25242718446601942</v>
      </c>
      <c r="N656" s="10">
        <f t="shared" si="21"/>
        <v>8.7378640776699032E-2</v>
      </c>
      <c r="O656" s="10">
        <v>0.33980582524271846</v>
      </c>
    </row>
    <row r="657" spans="1:15" x14ac:dyDescent="0.2">
      <c r="A657" s="19" t="s">
        <v>2745</v>
      </c>
      <c r="B657" s="19" t="s">
        <v>2759</v>
      </c>
      <c r="C657" s="8" t="s">
        <v>2747</v>
      </c>
      <c r="D657" s="8" t="s">
        <v>2760</v>
      </c>
      <c r="E657" s="8" t="s">
        <v>2750</v>
      </c>
      <c r="F657" s="8" t="s">
        <v>2747</v>
      </c>
      <c r="G657" s="8" t="s">
        <v>2749</v>
      </c>
      <c r="H657" s="8" t="s">
        <v>7</v>
      </c>
      <c r="I657" s="8" t="s">
        <v>2751</v>
      </c>
      <c r="J657" s="9">
        <v>226</v>
      </c>
      <c r="K657" s="9">
        <v>32</v>
      </c>
      <c r="L657" s="9">
        <v>22</v>
      </c>
      <c r="M657" s="10">
        <f t="shared" si="20"/>
        <v>0.1415929203539823</v>
      </c>
      <c r="N657" s="10">
        <f t="shared" si="21"/>
        <v>9.7345132743362831E-2</v>
      </c>
      <c r="O657" s="10">
        <v>0.23893805309734514</v>
      </c>
    </row>
    <row r="658" spans="1:15" x14ac:dyDescent="0.2">
      <c r="A658" s="19" t="s">
        <v>2745</v>
      </c>
      <c r="B658" s="19" t="s">
        <v>2761</v>
      </c>
      <c r="C658" s="8" t="s">
        <v>2747</v>
      </c>
      <c r="D658" s="8" t="s">
        <v>2762</v>
      </c>
      <c r="E658" s="8" t="s">
        <v>2750</v>
      </c>
      <c r="F658" s="8" t="s">
        <v>2747</v>
      </c>
      <c r="G658" s="8" t="s">
        <v>2749</v>
      </c>
      <c r="H658" s="8" t="s">
        <v>7</v>
      </c>
      <c r="I658" s="8" t="s">
        <v>2758</v>
      </c>
      <c r="J658" s="9">
        <v>80</v>
      </c>
      <c r="K658" s="9">
        <v>9</v>
      </c>
      <c r="L658" s="9">
        <v>5</v>
      </c>
      <c r="M658" s="10">
        <f t="shared" si="20"/>
        <v>0.1125</v>
      </c>
      <c r="N658" s="10">
        <f t="shared" si="21"/>
        <v>6.25E-2</v>
      </c>
      <c r="O658" s="10">
        <v>0.17499999999999999</v>
      </c>
    </row>
    <row r="659" spans="1:15" x14ac:dyDescent="0.2">
      <c r="A659" s="19" t="s">
        <v>2763</v>
      </c>
      <c r="B659" s="19" t="s">
        <v>2764</v>
      </c>
      <c r="C659" s="8" t="s">
        <v>2765</v>
      </c>
      <c r="D659" s="8" t="s">
        <v>2766</v>
      </c>
      <c r="E659" s="8" t="s">
        <v>2767</v>
      </c>
      <c r="F659" s="8" t="s">
        <v>2765</v>
      </c>
      <c r="G659" s="8" t="s">
        <v>2765</v>
      </c>
      <c r="H659" s="8" t="s">
        <v>7</v>
      </c>
      <c r="I659" s="8" t="s">
        <v>2768</v>
      </c>
      <c r="J659" s="9">
        <v>104</v>
      </c>
      <c r="K659" s="9">
        <v>46</v>
      </c>
      <c r="L659" s="9">
        <v>25</v>
      </c>
      <c r="M659" s="10">
        <f t="shared" si="20"/>
        <v>0.44230769230769229</v>
      </c>
      <c r="N659" s="10">
        <f t="shared" si="21"/>
        <v>0.24038461538461539</v>
      </c>
      <c r="O659" s="10">
        <v>0.68269230769230771</v>
      </c>
    </row>
    <row r="660" spans="1:15" x14ac:dyDescent="0.2">
      <c r="A660" s="19" t="s">
        <v>2763</v>
      </c>
      <c r="B660" s="19" t="s">
        <v>2769</v>
      </c>
      <c r="C660" s="8" t="s">
        <v>2765</v>
      </c>
      <c r="D660" s="8" t="s">
        <v>2770</v>
      </c>
      <c r="E660" s="8" t="s">
        <v>2771</v>
      </c>
      <c r="F660" s="8" t="s">
        <v>2765</v>
      </c>
      <c r="G660" s="8" t="s">
        <v>2765</v>
      </c>
      <c r="H660" s="8" t="s">
        <v>7</v>
      </c>
      <c r="I660" s="8" t="s">
        <v>2772</v>
      </c>
      <c r="J660" s="9">
        <v>178</v>
      </c>
      <c r="K660" s="9">
        <v>48</v>
      </c>
      <c r="L660" s="9">
        <v>24</v>
      </c>
      <c r="M660" s="10">
        <f t="shared" si="20"/>
        <v>0.2696629213483146</v>
      </c>
      <c r="N660" s="10">
        <f t="shared" si="21"/>
        <v>0.1348314606741573</v>
      </c>
      <c r="O660" s="10">
        <v>0.4044943820224719</v>
      </c>
    </row>
    <row r="661" spans="1:15" x14ac:dyDescent="0.2">
      <c r="A661" s="19" t="s">
        <v>2773</v>
      </c>
      <c r="B661" s="19" t="s">
        <v>2774</v>
      </c>
      <c r="C661" s="8" t="s">
        <v>2775</v>
      </c>
      <c r="D661" s="8" t="s">
        <v>2776</v>
      </c>
      <c r="E661" s="8" t="s">
        <v>2777</v>
      </c>
      <c r="F661" s="8" t="s">
        <v>2778</v>
      </c>
      <c r="G661" s="8" t="s">
        <v>2765</v>
      </c>
      <c r="H661" s="8" t="s">
        <v>7</v>
      </c>
      <c r="I661" s="8" t="s">
        <v>2779</v>
      </c>
      <c r="J661" s="9">
        <v>179</v>
      </c>
      <c r="K661" s="9">
        <v>72</v>
      </c>
      <c r="L661" s="9">
        <v>39</v>
      </c>
      <c r="M661" s="10">
        <f t="shared" si="20"/>
        <v>0.4022346368715084</v>
      </c>
      <c r="N661" s="10">
        <f t="shared" si="21"/>
        <v>0.21787709497206703</v>
      </c>
      <c r="O661" s="10">
        <v>0.62011173184357538</v>
      </c>
    </row>
    <row r="662" spans="1:15" x14ac:dyDescent="0.2">
      <c r="A662" s="19" t="s">
        <v>2773</v>
      </c>
      <c r="B662" s="19" t="s">
        <v>2780</v>
      </c>
      <c r="C662" s="8" t="s">
        <v>2775</v>
      </c>
      <c r="D662" s="8" t="s">
        <v>1751</v>
      </c>
      <c r="E662" s="8" t="s">
        <v>2777</v>
      </c>
      <c r="F662" s="8" t="s">
        <v>2778</v>
      </c>
      <c r="G662" s="8" t="s">
        <v>2765</v>
      </c>
      <c r="H662" s="8" t="s">
        <v>7</v>
      </c>
      <c r="I662" s="8" t="s">
        <v>2779</v>
      </c>
      <c r="J662" s="9">
        <v>160</v>
      </c>
      <c r="K662" s="9">
        <v>55</v>
      </c>
      <c r="L662" s="9">
        <v>29</v>
      </c>
      <c r="M662" s="10">
        <f t="shared" si="20"/>
        <v>0.34375</v>
      </c>
      <c r="N662" s="10">
        <f t="shared" si="21"/>
        <v>0.18124999999999999</v>
      </c>
      <c r="O662" s="10">
        <v>0.52500000000000002</v>
      </c>
    </row>
    <row r="663" spans="1:15" x14ac:dyDescent="0.2">
      <c r="A663" s="19" t="s">
        <v>2781</v>
      </c>
      <c r="B663" s="19" t="s">
        <v>2782</v>
      </c>
      <c r="C663" s="8" t="s">
        <v>2783</v>
      </c>
      <c r="D663" s="8" t="s">
        <v>2784</v>
      </c>
      <c r="E663" s="8" t="s">
        <v>101</v>
      </c>
      <c r="F663" s="8" t="s">
        <v>2783</v>
      </c>
      <c r="G663" s="8" t="s">
        <v>2765</v>
      </c>
      <c r="H663" s="8" t="s">
        <v>7</v>
      </c>
      <c r="I663" s="8" t="s">
        <v>2785</v>
      </c>
      <c r="J663" s="9">
        <v>175</v>
      </c>
      <c r="K663" s="9">
        <v>87</v>
      </c>
      <c r="L663" s="9">
        <v>18</v>
      </c>
      <c r="M663" s="10">
        <f t="shared" si="20"/>
        <v>0.49714285714285716</v>
      </c>
      <c r="N663" s="10">
        <f t="shared" si="21"/>
        <v>0.10285714285714286</v>
      </c>
      <c r="O663" s="10">
        <v>0.6</v>
      </c>
    </row>
    <row r="664" spans="1:15" x14ac:dyDescent="0.2">
      <c r="A664" s="19" t="s">
        <v>2781</v>
      </c>
      <c r="B664" s="19" t="s">
        <v>2786</v>
      </c>
      <c r="C664" s="8" t="s">
        <v>2783</v>
      </c>
      <c r="D664" s="8" t="s">
        <v>2787</v>
      </c>
      <c r="E664" s="8" t="s">
        <v>2244</v>
      </c>
      <c r="F664" s="8" t="s">
        <v>2783</v>
      </c>
      <c r="G664" s="8" t="s">
        <v>2765</v>
      </c>
      <c r="H664" s="8" t="s">
        <v>7</v>
      </c>
      <c r="I664" s="8" t="s">
        <v>2788</v>
      </c>
      <c r="J664" s="9">
        <v>104</v>
      </c>
      <c r="K664" s="9">
        <v>35</v>
      </c>
      <c r="L664" s="9">
        <v>20</v>
      </c>
      <c r="M664" s="10">
        <f t="shared" si="20"/>
        <v>0.33653846153846156</v>
      </c>
      <c r="N664" s="10">
        <f t="shared" si="21"/>
        <v>0.19230769230769232</v>
      </c>
      <c r="O664" s="10">
        <v>0.52884615384615385</v>
      </c>
    </row>
    <row r="665" spans="1:15" x14ac:dyDescent="0.2">
      <c r="A665" s="19" t="s">
        <v>2789</v>
      </c>
      <c r="B665" s="19" t="s">
        <v>2790</v>
      </c>
      <c r="C665" s="8" t="s">
        <v>2791</v>
      </c>
      <c r="D665" s="8" t="s">
        <v>2792</v>
      </c>
      <c r="E665" s="8" t="s">
        <v>2794</v>
      </c>
      <c r="F665" s="8" t="s">
        <v>2791</v>
      </c>
      <c r="G665" s="8" t="s">
        <v>2793</v>
      </c>
      <c r="H665" s="8" t="s">
        <v>7</v>
      </c>
      <c r="I665" s="8" t="s">
        <v>2795</v>
      </c>
      <c r="J665" s="9">
        <v>132</v>
      </c>
      <c r="K665" s="9">
        <v>47</v>
      </c>
      <c r="L665" s="9">
        <v>15</v>
      </c>
      <c r="M665" s="10">
        <f t="shared" si="20"/>
        <v>0.35606060606060608</v>
      </c>
      <c r="N665" s="10">
        <f t="shared" si="21"/>
        <v>0.11363636363636363</v>
      </c>
      <c r="O665" s="10">
        <v>0.46969696969696972</v>
      </c>
    </row>
    <row r="666" spans="1:15" x14ac:dyDescent="0.2">
      <c r="A666" s="19" t="s">
        <v>2789</v>
      </c>
      <c r="B666" s="19" t="s">
        <v>2796</v>
      </c>
      <c r="C666" s="8" t="s">
        <v>2791</v>
      </c>
      <c r="D666" s="8" t="s">
        <v>2797</v>
      </c>
      <c r="E666" s="8" t="s">
        <v>2794</v>
      </c>
      <c r="F666" s="8" t="s">
        <v>2791</v>
      </c>
      <c r="G666" s="8" t="s">
        <v>2793</v>
      </c>
      <c r="H666" s="8" t="s">
        <v>7</v>
      </c>
      <c r="I666" s="8" t="s">
        <v>2795</v>
      </c>
      <c r="J666" s="9">
        <v>133</v>
      </c>
      <c r="K666" s="9">
        <v>44</v>
      </c>
      <c r="L666" s="9">
        <v>14</v>
      </c>
      <c r="M666" s="10">
        <f t="shared" si="20"/>
        <v>0.33082706766917291</v>
      </c>
      <c r="N666" s="10">
        <f t="shared" si="21"/>
        <v>0.10526315789473684</v>
      </c>
      <c r="O666" s="10">
        <v>0.43609022556390975</v>
      </c>
    </row>
    <row r="667" spans="1:15" x14ac:dyDescent="0.2">
      <c r="A667" s="19" t="s">
        <v>2789</v>
      </c>
      <c r="B667" s="19" t="s">
        <v>2798</v>
      </c>
      <c r="C667" s="8" t="s">
        <v>2791</v>
      </c>
      <c r="D667" s="8" t="s">
        <v>2799</v>
      </c>
      <c r="E667" s="8" t="s">
        <v>2794</v>
      </c>
      <c r="F667" s="8" t="s">
        <v>2791</v>
      </c>
      <c r="G667" s="8" t="s">
        <v>2793</v>
      </c>
      <c r="H667" s="8" t="s">
        <v>7</v>
      </c>
      <c r="I667" s="8" t="s">
        <v>2795</v>
      </c>
      <c r="J667" s="9">
        <v>236</v>
      </c>
      <c r="K667" s="9">
        <v>51</v>
      </c>
      <c r="L667" s="9">
        <v>27</v>
      </c>
      <c r="M667" s="10">
        <f t="shared" si="20"/>
        <v>0.21610169491525424</v>
      </c>
      <c r="N667" s="10">
        <f t="shared" si="21"/>
        <v>0.11440677966101695</v>
      </c>
      <c r="O667" s="10">
        <v>0.33050847457627119</v>
      </c>
    </row>
    <row r="668" spans="1:15" x14ac:dyDescent="0.2">
      <c r="A668" s="19" t="s">
        <v>2789</v>
      </c>
      <c r="B668" s="19" t="s">
        <v>2800</v>
      </c>
      <c r="C668" s="8" t="s">
        <v>2791</v>
      </c>
      <c r="D668" s="8" t="s">
        <v>2801</v>
      </c>
      <c r="E668" s="8" t="s">
        <v>2794</v>
      </c>
      <c r="F668" s="8" t="s">
        <v>2791</v>
      </c>
      <c r="G668" s="8" t="s">
        <v>2793</v>
      </c>
      <c r="H668" s="8" t="s">
        <v>7</v>
      </c>
      <c r="I668" s="8" t="s">
        <v>2795</v>
      </c>
      <c r="J668" s="9">
        <v>214</v>
      </c>
      <c r="K668" s="9">
        <v>87</v>
      </c>
      <c r="L668" s="9">
        <v>21</v>
      </c>
      <c r="M668" s="10">
        <f t="shared" si="20"/>
        <v>0.40654205607476634</v>
      </c>
      <c r="N668" s="10">
        <f t="shared" si="21"/>
        <v>9.8130841121495324E-2</v>
      </c>
      <c r="O668" s="10">
        <v>0.50467289719626163</v>
      </c>
    </row>
    <row r="669" spans="1:15" x14ac:dyDescent="0.2">
      <c r="A669" s="19" t="s">
        <v>2789</v>
      </c>
      <c r="B669" s="19" t="s">
        <v>2802</v>
      </c>
      <c r="C669" s="8" t="s">
        <v>2791</v>
      </c>
      <c r="D669" s="8" t="s">
        <v>2803</v>
      </c>
      <c r="E669" s="8" t="s">
        <v>2794</v>
      </c>
      <c r="F669" s="8" t="s">
        <v>2791</v>
      </c>
      <c r="G669" s="8" t="s">
        <v>2793</v>
      </c>
      <c r="H669" s="8" t="s">
        <v>7</v>
      </c>
      <c r="I669" s="8" t="s">
        <v>2795</v>
      </c>
      <c r="J669" s="9">
        <v>201</v>
      </c>
      <c r="K669" s="9">
        <v>97</v>
      </c>
      <c r="L669" s="9">
        <v>27</v>
      </c>
      <c r="M669" s="10">
        <f t="shared" si="20"/>
        <v>0.48258706467661694</v>
      </c>
      <c r="N669" s="10">
        <f t="shared" si="21"/>
        <v>0.13432835820895522</v>
      </c>
      <c r="O669" s="10">
        <v>0.61691542288557211</v>
      </c>
    </row>
    <row r="670" spans="1:15" x14ac:dyDescent="0.2">
      <c r="A670" s="19" t="s">
        <v>2804</v>
      </c>
      <c r="B670" s="19" t="s">
        <v>2805</v>
      </c>
      <c r="C670" s="8" t="s">
        <v>2806</v>
      </c>
      <c r="D670" s="8" t="s">
        <v>170</v>
      </c>
      <c r="E670" s="8" t="s">
        <v>2808</v>
      </c>
      <c r="F670" s="8" t="s">
        <v>2806</v>
      </c>
      <c r="G670" s="8" t="s">
        <v>2807</v>
      </c>
      <c r="H670" s="8" t="s">
        <v>7</v>
      </c>
      <c r="I670" s="8" t="s">
        <v>2809</v>
      </c>
      <c r="J670" s="9">
        <v>237</v>
      </c>
      <c r="K670" s="9">
        <v>74</v>
      </c>
      <c r="L670" s="9">
        <v>29</v>
      </c>
      <c r="M670" s="10">
        <f t="shared" si="20"/>
        <v>0.31223628691983124</v>
      </c>
      <c r="N670" s="10">
        <f t="shared" si="21"/>
        <v>0.12236286919831224</v>
      </c>
      <c r="O670" s="10">
        <v>0.43459915611814348</v>
      </c>
    </row>
    <row r="671" spans="1:15" x14ac:dyDescent="0.2">
      <c r="A671" s="19" t="s">
        <v>2804</v>
      </c>
      <c r="B671" s="19" t="s">
        <v>2810</v>
      </c>
      <c r="C671" s="8" t="s">
        <v>2806</v>
      </c>
      <c r="D671" s="8" t="s">
        <v>2811</v>
      </c>
      <c r="E671" s="8" t="s">
        <v>2812</v>
      </c>
      <c r="F671" s="8" t="s">
        <v>2806</v>
      </c>
      <c r="G671" s="8" t="s">
        <v>2807</v>
      </c>
      <c r="H671" s="8" t="s">
        <v>7</v>
      </c>
      <c r="I671" s="8" t="s">
        <v>2813</v>
      </c>
      <c r="J671" s="9">
        <v>201</v>
      </c>
      <c r="K671" s="9">
        <v>120</v>
      </c>
      <c r="L671" s="9">
        <v>26</v>
      </c>
      <c r="M671" s="10">
        <f t="shared" si="20"/>
        <v>0.59701492537313428</v>
      </c>
      <c r="N671" s="10">
        <f t="shared" si="21"/>
        <v>0.12935323383084577</v>
      </c>
      <c r="O671" s="10">
        <v>0.72636815920398012</v>
      </c>
    </row>
    <row r="672" spans="1:15" x14ac:dyDescent="0.2">
      <c r="A672" s="19" t="s">
        <v>2804</v>
      </c>
      <c r="B672" s="19" t="s">
        <v>2814</v>
      </c>
      <c r="C672" s="8" t="s">
        <v>2806</v>
      </c>
      <c r="D672" s="8" t="s">
        <v>1066</v>
      </c>
      <c r="E672" s="8" t="s">
        <v>2815</v>
      </c>
      <c r="F672" s="8" t="s">
        <v>2806</v>
      </c>
      <c r="G672" s="8" t="s">
        <v>2807</v>
      </c>
      <c r="H672" s="8" t="s">
        <v>7</v>
      </c>
      <c r="I672" s="8" t="s">
        <v>2816</v>
      </c>
      <c r="J672" s="9">
        <v>207</v>
      </c>
      <c r="K672" s="9">
        <v>111</v>
      </c>
      <c r="L672" s="9">
        <v>40</v>
      </c>
      <c r="M672" s="10">
        <f t="shared" si="20"/>
        <v>0.53623188405797106</v>
      </c>
      <c r="N672" s="10">
        <f t="shared" si="21"/>
        <v>0.19323671497584541</v>
      </c>
      <c r="O672" s="10">
        <v>0.72946859903381644</v>
      </c>
    </row>
    <row r="673" spans="1:15" x14ac:dyDescent="0.2">
      <c r="A673" s="19" t="s">
        <v>2804</v>
      </c>
      <c r="B673" s="19" t="s">
        <v>2817</v>
      </c>
      <c r="C673" s="8" t="s">
        <v>2806</v>
      </c>
      <c r="D673" s="8" t="s">
        <v>662</v>
      </c>
      <c r="E673" s="8" t="s">
        <v>2818</v>
      </c>
      <c r="F673" s="8" t="s">
        <v>2806</v>
      </c>
      <c r="G673" s="8" t="s">
        <v>2807</v>
      </c>
      <c r="H673" s="8" t="s">
        <v>7</v>
      </c>
      <c r="I673" s="8" t="s">
        <v>2819</v>
      </c>
      <c r="J673" s="9">
        <v>155</v>
      </c>
      <c r="K673" s="9">
        <v>62</v>
      </c>
      <c r="L673" s="9">
        <v>23</v>
      </c>
      <c r="M673" s="10">
        <f t="shared" si="20"/>
        <v>0.4</v>
      </c>
      <c r="N673" s="10">
        <f t="shared" si="21"/>
        <v>0.14838709677419354</v>
      </c>
      <c r="O673" s="10">
        <v>0.54838709677419351</v>
      </c>
    </row>
    <row r="674" spans="1:15" x14ac:dyDescent="0.2">
      <c r="A674" s="19" t="s">
        <v>2804</v>
      </c>
      <c r="B674" s="19" t="s">
        <v>2820</v>
      </c>
      <c r="C674" s="8" t="s">
        <v>2806</v>
      </c>
      <c r="D674" s="8" t="s">
        <v>2821</v>
      </c>
      <c r="E674" s="8" t="s">
        <v>2822</v>
      </c>
      <c r="F674" s="8" t="s">
        <v>2806</v>
      </c>
      <c r="G674" s="8" t="s">
        <v>2807</v>
      </c>
      <c r="H674" s="8" t="s">
        <v>7</v>
      </c>
      <c r="I674" s="8" t="s">
        <v>2823</v>
      </c>
      <c r="J674" s="9">
        <v>362</v>
      </c>
      <c r="K674" s="9">
        <v>162</v>
      </c>
      <c r="L674" s="9">
        <v>43</v>
      </c>
      <c r="M674" s="10">
        <f t="shared" si="20"/>
        <v>0.44751381215469616</v>
      </c>
      <c r="N674" s="10">
        <f t="shared" si="21"/>
        <v>0.11878453038674033</v>
      </c>
      <c r="O674" s="10">
        <v>0.56629834254143652</v>
      </c>
    </row>
    <row r="675" spans="1:15" x14ac:dyDescent="0.2">
      <c r="A675" s="19" t="s">
        <v>2804</v>
      </c>
      <c r="B675" s="19" t="s">
        <v>2824</v>
      </c>
      <c r="C675" s="8" t="s">
        <v>2806</v>
      </c>
      <c r="D675" s="8" t="s">
        <v>2825</v>
      </c>
      <c r="E675" s="8" t="s">
        <v>2826</v>
      </c>
      <c r="F675" s="8" t="s">
        <v>2806</v>
      </c>
      <c r="G675" s="8" t="s">
        <v>2807</v>
      </c>
      <c r="H675" s="8" t="s">
        <v>7</v>
      </c>
      <c r="I675" s="8" t="s">
        <v>2823</v>
      </c>
      <c r="J675" s="9">
        <v>568</v>
      </c>
      <c r="K675" s="9">
        <v>172</v>
      </c>
      <c r="L675" s="9">
        <v>58</v>
      </c>
      <c r="M675" s="10">
        <f t="shared" si="20"/>
        <v>0.30281690140845069</v>
      </c>
      <c r="N675" s="10">
        <f t="shared" si="21"/>
        <v>0.10211267605633803</v>
      </c>
      <c r="O675" s="10">
        <v>0.40492957746478875</v>
      </c>
    </row>
    <row r="676" spans="1:15" x14ac:dyDescent="0.2">
      <c r="A676" s="19" t="s">
        <v>2827</v>
      </c>
      <c r="B676" s="19" t="s">
        <v>2828</v>
      </c>
      <c r="C676" s="8" t="s">
        <v>2829</v>
      </c>
      <c r="D676" s="8" t="s">
        <v>2830</v>
      </c>
      <c r="E676" s="8" t="s">
        <v>2832</v>
      </c>
      <c r="F676" s="8" t="s">
        <v>2829</v>
      </c>
      <c r="G676" s="8" t="s">
        <v>2831</v>
      </c>
      <c r="H676" s="8" t="s">
        <v>7</v>
      </c>
      <c r="I676" s="8" t="s">
        <v>2833</v>
      </c>
      <c r="J676" s="9">
        <v>93</v>
      </c>
      <c r="K676" s="9">
        <v>19</v>
      </c>
      <c r="L676" s="9">
        <v>8</v>
      </c>
      <c r="M676" s="10">
        <f t="shared" si="20"/>
        <v>0.20430107526881722</v>
      </c>
      <c r="N676" s="10">
        <f t="shared" si="21"/>
        <v>8.6021505376344093E-2</v>
      </c>
      <c r="O676" s="10">
        <v>0.29032258064516131</v>
      </c>
    </row>
    <row r="677" spans="1:15" x14ac:dyDescent="0.2">
      <c r="A677" s="19" t="s">
        <v>2827</v>
      </c>
      <c r="B677" s="19" t="s">
        <v>2834</v>
      </c>
      <c r="C677" s="8" t="s">
        <v>2829</v>
      </c>
      <c r="D677" s="8" t="s">
        <v>2835</v>
      </c>
      <c r="E677" s="8" t="s">
        <v>2836</v>
      </c>
      <c r="F677" s="8" t="s">
        <v>2829</v>
      </c>
      <c r="G677" s="8" t="s">
        <v>2831</v>
      </c>
      <c r="H677" s="8" t="s">
        <v>7</v>
      </c>
      <c r="I677" s="8" t="s">
        <v>2837</v>
      </c>
      <c r="J677" s="9">
        <v>123</v>
      </c>
      <c r="K677" s="9">
        <v>14</v>
      </c>
      <c r="L677" s="9">
        <v>10</v>
      </c>
      <c r="M677" s="10">
        <f t="shared" si="20"/>
        <v>0.11382113821138211</v>
      </c>
      <c r="N677" s="10">
        <f t="shared" si="21"/>
        <v>8.1300813008130079E-2</v>
      </c>
      <c r="O677" s="10">
        <v>0.1951219512195122</v>
      </c>
    </row>
    <row r="678" spans="1:15" x14ac:dyDescent="0.2">
      <c r="A678" s="19" t="s">
        <v>2838</v>
      </c>
      <c r="B678" s="19" t="s">
        <v>2839</v>
      </c>
      <c r="C678" s="8" t="s">
        <v>2840</v>
      </c>
      <c r="D678" s="8" t="s">
        <v>2841</v>
      </c>
      <c r="E678" s="8" t="s">
        <v>2842</v>
      </c>
      <c r="F678" s="8" t="s">
        <v>2843</v>
      </c>
      <c r="G678" s="8" t="s">
        <v>2831</v>
      </c>
      <c r="H678" s="8" t="s">
        <v>7</v>
      </c>
      <c r="I678" s="8" t="s">
        <v>2844</v>
      </c>
      <c r="J678" s="9">
        <v>196</v>
      </c>
      <c r="K678" s="9">
        <v>69</v>
      </c>
      <c r="L678" s="9">
        <v>31</v>
      </c>
      <c r="M678" s="10">
        <f t="shared" si="20"/>
        <v>0.35204081632653061</v>
      </c>
      <c r="N678" s="10">
        <f t="shared" si="21"/>
        <v>0.15816326530612246</v>
      </c>
      <c r="O678" s="10">
        <v>0.51020408163265307</v>
      </c>
    </row>
    <row r="679" spans="1:15" x14ac:dyDescent="0.2">
      <c r="A679" s="19" t="s">
        <v>2838</v>
      </c>
      <c r="B679" s="19" t="s">
        <v>2845</v>
      </c>
      <c r="C679" s="8" t="s">
        <v>2840</v>
      </c>
      <c r="D679" s="8" t="s">
        <v>2846</v>
      </c>
      <c r="E679" s="8" t="s">
        <v>2847</v>
      </c>
      <c r="F679" s="8" t="s">
        <v>2843</v>
      </c>
      <c r="G679" s="8" t="s">
        <v>2831</v>
      </c>
      <c r="H679" s="8" t="s">
        <v>7</v>
      </c>
      <c r="I679" s="8" t="s">
        <v>2848</v>
      </c>
      <c r="J679" s="9">
        <v>109</v>
      </c>
      <c r="K679" s="9">
        <v>30</v>
      </c>
      <c r="L679" s="9">
        <v>25</v>
      </c>
      <c r="M679" s="10">
        <f t="shared" si="20"/>
        <v>0.27522935779816515</v>
      </c>
      <c r="N679" s="10">
        <f t="shared" si="21"/>
        <v>0.22935779816513763</v>
      </c>
      <c r="O679" s="10">
        <v>0.50458715596330272</v>
      </c>
    </row>
    <row r="680" spans="1:15" x14ac:dyDescent="0.2">
      <c r="A680" s="19" t="s">
        <v>2838</v>
      </c>
      <c r="B680" s="19" t="s">
        <v>2849</v>
      </c>
      <c r="C680" s="8" t="s">
        <v>2840</v>
      </c>
      <c r="D680" s="8" t="s">
        <v>2850</v>
      </c>
      <c r="E680" s="8" t="s">
        <v>2851</v>
      </c>
      <c r="F680" s="8" t="s">
        <v>2843</v>
      </c>
      <c r="G680" s="8" t="s">
        <v>2831</v>
      </c>
      <c r="H680" s="8" t="s">
        <v>7</v>
      </c>
      <c r="I680" s="8" t="s">
        <v>2844</v>
      </c>
      <c r="J680" s="9">
        <v>154</v>
      </c>
      <c r="K680" s="9">
        <v>37</v>
      </c>
      <c r="L680" s="9">
        <v>29</v>
      </c>
      <c r="M680" s="10">
        <f t="shared" si="20"/>
        <v>0.24025974025974026</v>
      </c>
      <c r="N680" s="10">
        <f t="shared" si="21"/>
        <v>0.18831168831168832</v>
      </c>
      <c r="O680" s="10">
        <v>0.42857142857142855</v>
      </c>
    </row>
    <row r="681" spans="1:15" x14ac:dyDescent="0.2">
      <c r="A681" s="19" t="s">
        <v>2852</v>
      </c>
      <c r="B681" s="19" t="s">
        <v>2853</v>
      </c>
      <c r="C681" s="8" t="s">
        <v>2854</v>
      </c>
      <c r="D681" s="8" t="s">
        <v>2855</v>
      </c>
      <c r="E681" s="8" t="s">
        <v>2856</v>
      </c>
      <c r="F681" s="8" t="s">
        <v>2854</v>
      </c>
      <c r="G681" s="8" t="s">
        <v>2807</v>
      </c>
      <c r="H681" s="8" t="s">
        <v>7</v>
      </c>
      <c r="I681" s="8" t="s">
        <v>2857</v>
      </c>
      <c r="J681" s="9">
        <v>251</v>
      </c>
      <c r="K681" s="9">
        <v>68</v>
      </c>
      <c r="L681" s="9">
        <v>40</v>
      </c>
      <c r="M681" s="10">
        <f t="shared" si="20"/>
        <v>0.27091633466135456</v>
      </c>
      <c r="N681" s="10">
        <f t="shared" si="21"/>
        <v>0.15936254980079681</v>
      </c>
      <c r="O681" s="10">
        <v>0.4302788844621514</v>
      </c>
    </row>
    <row r="682" spans="1:15" x14ac:dyDescent="0.2">
      <c r="A682" s="19" t="s">
        <v>2852</v>
      </c>
      <c r="B682" s="19" t="s">
        <v>2858</v>
      </c>
      <c r="C682" s="8" t="s">
        <v>2854</v>
      </c>
      <c r="D682" s="8" t="s">
        <v>2859</v>
      </c>
      <c r="E682" s="8" t="s">
        <v>2860</v>
      </c>
      <c r="F682" s="8" t="s">
        <v>2854</v>
      </c>
      <c r="G682" s="8" t="s">
        <v>2807</v>
      </c>
      <c r="H682" s="8" t="s">
        <v>7</v>
      </c>
      <c r="I682" s="8" t="s">
        <v>2857</v>
      </c>
      <c r="J682" s="9">
        <v>159</v>
      </c>
      <c r="K682" s="9">
        <v>39</v>
      </c>
      <c r="L682" s="9">
        <v>25</v>
      </c>
      <c r="M682" s="10">
        <f t="shared" si="20"/>
        <v>0.24528301886792453</v>
      </c>
      <c r="N682" s="10">
        <f t="shared" si="21"/>
        <v>0.15723270440251572</v>
      </c>
      <c r="O682" s="10">
        <v>0.40251572327044027</v>
      </c>
    </row>
    <row r="683" spans="1:15" x14ac:dyDescent="0.2">
      <c r="A683" s="19" t="s">
        <v>2852</v>
      </c>
      <c r="B683" s="19" t="s">
        <v>2861</v>
      </c>
      <c r="C683" s="8" t="s">
        <v>2854</v>
      </c>
      <c r="D683" s="8" t="s">
        <v>2862</v>
      </c>
      <c r="E683" s="8" t="s">
        <v>2863</v>
      </c>
      <c r="F683" s="8" t="s">
        <v>2854</v>
      </c>
      <c r="G683" s="8" t="s">
        <v>2807</v>
      </c>
      <c r="H683" s="8" t="s">
        <v>7</v>
      </c>
      <c r="I683" s="8" t="s">
        <v>2857</v>
      </c>
      <c r="J683" s="9">
        <v>208</v>
      </c>
      <c r="K683" s="9">
        <v>32</v>
      </c>
      <c r="L683" s="9">
        <v>29</v>
      </c>
      <c r="M683" s="10">
        <f t="shared" si="20"/>
        <v>0.15384615384615385</v>
      </c>
      <c r="N683" s="10">
        <f t="shared" si="21"/>
        <v>0.13942307692307693</v>
      </c>
      <c r="O683" s="10">
        <v>0.29326923076923078</v>
      </c>
    </row>
    <row r="684" spans="1:15" x14ac:dyDescent="0.2">
      <c r="A684" s="19" t="s">
        <v>2864</v>
      </c>
      <c r="B684" s="19" t="s">
        <v>2865</v>
      </c>
      <c r="C684" s="8" t="s">
        <v>2866</v>
      </c>
      <c r="D684" s="8" t="s">
        <v>2867</v>
      </c>
      <c r="E684" s="8" t="s">
        <v>142</v>
      </c>
      <c r="F684" s="8" t="s">
        <v>2866</v>
      </c>
      <c r="G684" s="8" t="s">
        <v>2807</v>
      </c>
      <c r="H684" s="8" t="s">
        <v>7</v>
      </c>
      <c r="I684" s="8" t="s">
        <v>2868</v>
      </c>
      <c r="J684" s="9">
        <v>275</v>
      </c>
      <c r="K684" s="9">
        <v>98</v>
      </c>
      <c r="L684" s="9">
        <v>35</v>
      </c>
      <c r="M684" s="10">
        <f t="shared" si="20"/>
        <v>0.35636363636363638</v>
      </c>
      <c r="N684" s="10">
        <f t="shared" si="21"/>
        <v>0.12727272727272726</v>
      </c>
      <c r="O684" s="10">
        <v>0.48363636363636364</v>
      </c>
    </row>
    <row r="685" spans="1:15" x14ac:dyDescent="0.2">
      <c r="A685" s="19" t="s">
        <v>2864</v>
      </c>
      <c r="B685" s="19" t="s">
        <v>2869</v>
      </c>
      <c r="C685" s="8" t="s">
        <v>2866</v>
      </c>
      <c r="D685" s="8" t="s">
        <v>2870</v>
      </c>
      <c r="E685" s="8" t="s">
        <v>2871</v>
      </c>
      <c r="F685" s="8" t="s">
        <v>2866</v>
      </c>
      <c r="G685" s="8" t="s">
        <v>2807</v>
      </c>
      <c r="H685" s="8" t="s">
        <v>7</v>
      </c>
      <c r="I685" s="8" t="s">
        <v>2872</v>
      </c>
      <c r="J685" s="9">
        <v>182</v>
      </c>
      <c r="K685" s="9">
        <v>64</v>
      </c>
      <c r="L685" s="9">
        <v>27</v>
      </c>
      <c r="M685" s="10">
        <f t="shared" si="20"/>
        <v>0.35164835164835168</v>
      </c>
      <c r="N685" s="10">
        <f t="shared" si="21"/>
        <v>0.14835164835164835</v>
      </c>
      <c r="O685" s="10">
        <v>0.5</v>
      </c>
    </row>
    <row r="686" spans="1:15" x14ac:dyDescent="0.2">
      <c r="A686" s="19" t="s">
        <v>2864</v>
      </c>
      <c r="B686" s="19" t="s">
        <v>2873</v>
      </c>
      <c r="C686" s="8" t="s">
        <v>2866</v>
      </c>
      <c r="D686" s="8" t="s">
        <v>2874</v>
      </c>
      <c r="E686" s="8" t="s">
        <v>782</v>
      </c>
      <c r="F686" s="8" t="s">
        <v>2866</v>
      </c>
      <c r="G686" s="8" t="s">
        <v>2807</v>
      </c>
      <c r="H686" s="8" t="s">
        <v>7</v>
      </c>
      <c r="I686" s="8" t="s">
        <v>2875</v>
      </c>
      <c r="J686" s="9">
        <v>235</v>
      </c>
      <c r="K686" s="9">
        <v>65</v>
      </c>
      <c r="L686" s="9">
        <v>27</v>
      </c>
      <c r="M686" s="10">
        <f t="shared" si="20"/>
        <v>0.27659574468085107</v>
      </c>
      <c r="N686" s="10">
        <f t="shared" si="21"/>
        <v>0.1148936170212766</v>
      </c>
      <c r="O686" s="10">
        <v>0.39148936170212767</v>
      </c>
    </row>
    <row r="687" spans="1:15" x14ac:dyDescent="0.2">
      <c r="A687" s="19" t="s">
        <v>2876</v>
      </c>
      <c r="B687" s="19" t="s">
        <v>2877</v>
      </c>
      <c r="C687" s="8" t="s">
        <v>2878</v>
      </c>
      <c r="D687" s="8" t="s">
        <v>2879</v>
      </c>
      <c r="E687" s="8" t="s">
        <v>2880</v>
      </c>
      <c r="F687" s="8" t="s">
        <v>2878</v>
      </c>
      <c r="G687" s="8" t="s">
        <v>2807</v>
      </c>
      <c r="H687" s="8" t="s">
        <v>7</v>
      </c>
      <c r="I687" s="8" t="s">
        <v>2881</v>
      </c>
      <c r="J687" s="9">
        <v>144</v>
      </c>
      <c r="K687" s="9">
        <v>50</v>
      </c>
      <c r="L687" s="9">
        <v>20</v>
      </c>
      <c r="M687" s="10">
        <f t="shared" si="20"/>
        <v>0.34722222222222221</v>
      </c>
      <c r="N687" s="10">
        <f t="shared" si="21"/>
        <v>0.1388888888888889</v>
      </c>
      <c r="O687" s="10">
        <v>0.4861111111111111</v>
      </c>
    </row>
    <row r="688" spans="1:15" x14ac:dyDescent="0.2">
      <c r="A688" s="19" t="s">
        <v>2876</v>
      </c>
      <c r="B688" s="19" t="s">
        <v>2882</v>
      </c>
      <c r="C688" s="8" t="s">
        <v>2878</v>
      </c>
      <c r="D688" s="8" t="s">
        <v>2883</v>
      </c>
      <c r="E688" s="8" t="s">
        <v>2884</v>
      </c>
      <c r="F688" s="8" t="s">
        <v>2878</v>
      </c>
      <c r="G688" s="8" t="s">
        <v>2807</v>
      </c>
      <c r="H688" s="8" t="s">
        <v>7</v>
      </c>
      <c r="I688" s="8" t="s">
        <v>2885</v>
      </c>
      <c r="J688" s="9">
        <v>197</v>
      </c>
      <c r="K688" s="9">
        <v>42</v>
      </c>
      <c r="L688" s="9">
        <v>26</v>
      </c>
      <c r="M688" s="10">
        <f t="shared" si="20"/>
        <v>0.21319796954314721</v>
      </c>
      <c r="N688" s="10">
        <f t="shared" si="21"/>
        <v>0.13197969543147209</v>
      </c>
      <c r="O688" s="10">
        <v>0.34517766497461927</v>
      </c>
    </row>
    <row r="689" spans="1:15" x14ac:dyDescent="0.2">
      <c r="A689" s="19" t="s">
        <v>2886</v>
      </c>
      <c r="B689" s="19" t="s">
        <v>2887</v>
      </c>
      <c r="C689" s="8" t="s">
        <v>2888</v>
      </c>
      <c r="D689" s="8" t="s">
        <v>2889</v>
      </c>
      <c r="E689" s="8" t="s">
        <v>2890</v>
      </c>
      <c r="F689" s="8" t="s">
        <v>2891</v>
      </c>
      <c r="G689" s="8" t="s">
        <v>2807</v>
      </c>
      <c r="H689" s="8" t="s">
        <v>7</v>
      </c>
      <c r="I689" s="8" t="s">
        <v>2892</v>
      </c>
      <c r="J689" s="9">
        <v>81</v>
      </c>
      <c r="K689" s="9">
        <v>23</v>
      </c>
      <c r="L689" s="9">
        <v>7</v>
      </c>
      <c r="M689" s="10">
        <f t="shared" si="20"/>
        <v>0.2839506172839506</v>
      </c>
      <c r="N689" s="10">
        <f t="shared" si="21"/>
        <v>8.6419753086419748E-2</v>
      </c>
      <c r="O689" s="10">
        <v>0.37037037037037035</v>
      </c>
    </row>
    <row r="690" spans="1:15" x14ac:dyDescent="0.2">
      <c r="A690" s="19" t="s">
        <v>2886</v>
      </c>
      <c r="B690" s="19" t="s">
        <v>2893</v>
      </c>
      <c r="C690" s="8" t="s">
        <v>2888</v>
      </c>
      <c r="D690" s="8" t="s">
        <v>2894</v>
      </c>
      <c r="E690" s="8" t="s">
        <v>2895</v>
      </c>
      <c r="F690" s="8" t="s">
        <v>2891</v>
      </c>
      <c r="G690" s="8" t="s">
        <v>2807</v>
      </c>
      <c r="H690" s="8" t="s">
        <v>7</v>
      </c>
      <c r="I690" s="8" t="s">
        <v>2896</v>
      </c>
      <c r="J690" s="9">
        <v>107</v>
      </c>
      <c r="K690" s="9">
        <v>24</v>
      </c>
      <c r="L690" s="9">
        <v>8</v>
      </c>
      <c r="M690" s="10">
        <f t="shared" si="20"/>
        <v>0.22429906542056074</v>
      </c>
      <c r="N690" s="10">
        <f t="shared" si="21"/>
        <v>7.476635514018691E-2</v>
      </c>
      <c r="O690" s="10">
        <v>0.29906542056074764</v>
      </c>
    </row>
    <row r="691" spans="1:15" x14ac:dyDescent="0.2">
      <c r="A691" s="19" t="s">
        <v>2897</v>
      </c>
      <c r="B691" s="19" t="s">
        <v>2898</v>
      </c>
      <c r="C691" s="8" t="s">
        <v>2899</v>
      </c>
      <c r="D691" s="8" t="s">
        <v>1147</v>
      </c>
      <c r="E691" s="8" t="s">
        <v>2900</v>
      </c>
      <c r="F691" s="8" t="s">
        <v>2899</v>
      </c>
      <c r="G691" s="8" t="s">
        <v>2807</v>
      </c>
      <c r="H691" s="8" t="s">
        <v>7</v>
      </c>
      <c r="I691" s="8" t="s">
        <v>2901</v>
      </c>
      <c r="J691" s="9">
        <v>109</v>
      </c>
      <c r="K691" s="9">
        <v>52</v>
      </c>
      <c r="L691" s="9">
        <v>17</v>
      </c>
      <c r="M691" s="10">
        <f t="shared" si="20"/>
        <v>0.47706422018348627</v>
      </c>
      <c r="N691" s="10">
        <f t="shared" si="21"/>
        <v>0.15596330275229359</v>
      </c>
      <c r="O691" s="10">
        <v>0.6330275229357798</v>
      </c>
    </row>
    <row r="692" spans="1:15" x14ac:dyDescent="0.2">
      <c r="A692" s="19" t="s">
        <v>2897</v>
      </c>
      <c r="B692" s="19" t="s">
        <v>2902</v>
      </c>
      <c r="C692" s="8" t="s">
        <v>2899</v>
      </c>
      <c r="D692" s="8" t="s">
        <v>2903</v>
      </c>
      <c r="E692" s="8" t="s">
        <v>2904</v>
      </c>
      <c r="F692" s="8" t="s">
        <v>2899</v>
      </c>
      <c r="G692" s="8" t="s">
        <v>2807</v>
      </c>
      <c r="H692" s="8" t="s">
        <v>7</v>
      </c>
      <c r="I692" s="8" t="s">
        <v>2905</v>
      </c>
      <c r="J692" s="9">
        <v>139</v>
      </c>
      <c r="K692" s="9">
        <v>60</v>
      </c>
      <c r="L692" s="9">
        <v>10</v>
      </c>
      <c r="M692" s="10">
        <f t="shared" si="20"/>
        <v>0.43165467625899279</v>
      </c>
      <c r="N692" s="10">
        <f t="shared" si="21"/>
        <v>7.1942446043165464E-2</v>
      </c>
      <c r="O692" s="10">
        <v>0.50359712230215825</v>
      </c>
    </row>
    <row r="693" spans="1:15" x14ac:dyDescent="0.2">
      <c r="A693" s="19" t="s">
        <v>2906</v>
      </c>
      <c r="B693" s="19" t="s">
        <v>2907</v>
      </c>
      <c r="C693" s="8" t="s">
        <v>2908</v>
      </c>
      <c r="D693" s="8" t="s">
        <v>2909</v>
      </c>
      <c r="E693" s="8" t="s">
        <v>2911</v>
      </c>
      <c r="F693" s="8" t="s">
        <v>2912</v>
      </c>
      <c r="G693" s="8" t="s">
        <v>2910</v>
      </c>
      <c r="H693" s="8" t="s">
        <v>7</v>
      </c>
      <c r="I693" s="8" t="s">
        <v>2913</v>
      </c>
      <c r="J693" s="9">
        <v>323</v>
      </c>
      <c r="K693" s="9">
        <v>166</v>
      </c>
      <c r="L693" s="9">
        <v>45</v>
      </c>
      <c r="M693" s="10">
        <f t="shared" si="20"/>
        <v>0.51393188854489169</v>
      </c>
      <c r="N693" s="10">
        <f t="shared" si="21"/>
        <v>0.13931888544891641</v>
      </c>
      <c r="O693" s="10">
        <v>0.65325077399380804</v>
      </c>
    </row>
    <row r="694" spans="1:15" x14ac:dyDescent="0.2">
      <c r="A694" s="19" t="s">
        <v>2906</v>
      </c>
      <c r="B694" s="19" t="s">
        <v>2914</v>
      </c>
      <c r="C694" s="8" t="s">
        <v>2908</v>
      </c>
      <c r="D694" s="8" t="s">
        <v>2915</v>
      </c>
      <c r="E694" s="8" t="s">
        <v>2916</v>
      </c>
      <c r="F694" s="8" t="s">
        <v>2912</v>
      </c>
      <c r="G694" s="8" t="s">
        <v>2910</v>
      </c>
      <c r="H694" s="8" t="s">
        <v>7</v>
      </c>
      <c r="I694" s="8" t="s">
        <v>2917</v>
      </c>
      <c r="J694" s="9">
        <v>277</v>
      </c>
      <c r="K694" s="9">
        <v>105</v>
      </c>
      <c r="L694" s="9">
        <v>49</v>
      </c>
      <c r="M694" s="10">
        <f t="shared" si="20"/>
        <v>0.37906137184115524</v>
      </c>
      <c r="N694" s="10">
        <f t="shared" si="21"/>
        <v>0.17689530685920576</v>
      </c>
      <c r="O694" s="10">
        <v>0.55595667870036103</v>
      </c>
    </row>
    <row r="695" spans="1:15" x14ac:dyDescent="0.2">
      <c r="A695" s="19" t="s">
        <v>2906</v>
      </c>
      <c r="B695" s="19" t="s">
        <v>2918</v>
      </c>
      <c r="C695" s="8" t="s">
        <v>2908</v>
      </c>
      <c r="D695" s="8" t="s">
        <v>2919</v>
      </c>
      <c r="E695" s="8" t="s">
        <v>2920</v>
      </c>
      <c r="F695" s="8" t="s">
        <v>2910</v>
      </c>
      <c r="G695" s="8" t="s">
        <v>2910</v>
      </c>
      <c r="H695" s="8" t="s">
        <v>7</v>
      </c>
      <c r="I695" s="8" t="s">
        <v>2921</v>
      </c>
      <c r="J695" s="9">
        <v>293</v>
      </c>
      <c r="K695" s="9">
        <v>150</v>
      </c>
      <c r="L695" s="9">
        <v>56</v>
      </c>
      <c r="M695" s="10">
        <f t="shared" si="20"/>
        <v>0.51194539249146753</v>
      </c>
      <c r="N695" s="10">
        <f t="shared" si="21"/>
        <v>0.19112627986348124</v>
      </c>
      <c r="O695" s="10">
        <v>0.70307167235494883</v>
      </c>
    </row>
    <row r="696" spans="1:15" x14ac:dyDescent="0.2">
      <c r="A696" s="19" t="s">
        <v>2922</v>
      </c>
      <c r="B696" s="19" t="s">
        <v>2923</v>
      </c>
      <c r="C696" s="8" t="s">
        <v>2924</v>
      </c>
      <c r="D696" s="8" t="s">
        <v>2925</v>
      </c>
      <c r="E696" s="8" t="s">
        <v>2926</v>
      </c>
      <c r="F696" s="8" t="s">
        <v>2927</v>
      </c>
      <c r="G696" s="8" t="s">
        <v>360</v>
      </c>
      <c r="H696" s="8" t="s">
        <v>7</v>
      </c>
      <c r="I696" s="8" t="s">
        <v>2928</v>
      </c>
      <c r="J696" s="9">
        <v>99</v>
      </c>
      <c r="K696" s="9">
        <v>45</v>
      </c>
      <c r="L696" s="9">
        <v>14</v>
      </c>
      <c r="M696" s="10">
        <f t="shared" si="20"/>
        <v>0.45454545454545453</v>
      </c>
      <c r="N696" s="10">
        <f t="shared" si="21"/>
        <v>0.14141414141414141</v>
      </c>
      <c r="O696" s="10">
        <v>0.59595959595959591</v>
      </c>
    </row>
    <row r="697" spans="1:15" x14ac:dyDescent="0.2">
      <c r="A697" s="19" t="s">
        <v>2922</v>
      </c>
      <c r="B697" s="19" t="s">
        <v>2929</v>
      </c>
      <c r="C697" s="8" t="s">
        <v>2924</v>
      </c>
      <c r="D697" s="8" t="s">
        <v>2930</v>
      </c>
      <c r="E697" s="8" t="s">
        <v>2931</v>
      </c>
      <c r="F697" s="8" t="s">
        <v>2932</v>
      </c>
      <c r="G697" s="8" t="s">
        <v>360</v>
      </c>
      <c r="H697" s="8" t="s">
        <v>7</v>
      </c>
      <c r="I697" s="8" t="s">
        <v>2933</v>
      </c>
      <c r="J697" s="9">
        <v>235</v>
      </c>
      <c r="K697" s="9">
        <v>108</v>
      </c>
      <c r="L697" s="9">
        <v>31</v>
      </c>
      <c r="M697" s="10">
        <f t="shared" si="20"/>
        <v>0.45957446808510638</v>
      </c>
      <c r="N697" s="10">
        <f t="shared" si="21"/>
        <v>0.13191489361702127</v>
      </c>
      <c r="O697" s="10">
        <v>0.59148936170212763</v>
      </c>
    </row>
    <row r="698" spans="1:15" x14ac:dyDescent="0.2">
      <c r="A698" s="19" t="s">
        <v>2922</v>
      </c>
      <c r="B698" s="19" t="s">
        <v>2934</v>
      </c>
      <c r="C698" s="8" t="s">
        <v>2924</v>
      </c>
      <c r="D698" s="8" t="s">
        <v>2935</v>
      </c>
      <c r="E698" s="8" t="s">
        <v>2936</v>
      </c>
      <c r="F698" s="8" t="s">
        <v>2937</v>
      </c>
      <c r="G698" s="8" t="s">
        <v>360</v>
      </c>
      <c r="H698" s="8" t="s">
        <v>7</v>
      </c>
      <c r="I698" s="8" t="s">
        <v>2938</v>
      </c>
      <c r="J698" s="9">
        <v>132</v>
      </c>
      <c r="K698" s="9">
        <v>51</v>
      </c>
      <c r="L698" s="9">
        <v>20</v>
      </c>
      <c r="M698" s="10">
        <f t="shared" si="20"/>
        <v>0.38636363636363635</v>
      </c>
      <c r="N698" s="10">
        <f t="shared" si="21"/>
        <v>0.15151515151515152</v>
      </c>
      <c r="O698" s="10">
        <v>0.53787878787878785</v>
      </c>
    </row>
    <row r="699" spans="1:15" x14ac:dyDescent="0.2">
      <c r="A699" s="19" t="s">
        <v>2922</v>
      </c>
      <c r="B699" s="19" t="s">
        <v>2939</v>
      </c>
      <c r="C699" s="8" t="s">
        <v>2924</v>
      </c>
      <c r="D699" s="8" t="s">
        <v>2940</v>
      </c>
      <c r="E699" s="8" t="s">
        <v>2941</v>
      </c>
      <c r="F699" s="8" t="s">
        <v>2932</v>
      </c>
      <c r="G699" s="8" t="s">
        <v>360</v>
      </c>
      <c r="H699" s="8" t="s">
        <v>7</v>
      </c>
      <c r="I699" s="8" t="s">
        <v>2933</v>
      </c>
      <c r="J699" s="9">
        <v>228</v>
      </c>
      <c r="K699" s="9">
        <v>86</v>
      </c>
      <c r="L699" s="9">
        <v>38</v>
      </c>
      <c r="M699" s="10">
        <f t="shared" si="20"/>
        <v>0.37719298245614036</v>
      </c>
      <c r="N699" s="10">
        <f t="shared" si="21"/>
        <v>0.16666666666666666</v>
      </c>
      <c r="O699" s="10">
        <v>0.54385964912280704</v>
      </c>
    </row>
    <row r="700" spans="1:15" x14ac:dyDescent="0.2">
      <c r="A700" s="19" t="s">
        <v>2922</v>
      </c>
      <c r="B700" s="19" t="s">
        <v>2942</v>
      </c>
      <c r="C700" s="8" t="s">
        <v>2924</v>
      </c>
      <c r="D700" s="8" t="s">
        <v>2943</v>
      </c>
      <c r="E700" s="8" t="s">
        <v>2944</v>
      </c>
      <c r="F700" s="8" t="s">
        <v>2932</v>
      </c>
      <c r="G700" s="8" t="s">
        <v>360</v>
      </c>
      <c r="H700" s="8" t="s">
        <v>7</v>
      </c>
      <c r="I700" s="8" t="s">
        <v>2933</v>
      </c>
      <c r="J700" s="9">
        <v>297</v>
      </c>
      <c r="K700" s="9">
        <v>79</v>
      </c>
      <c r="L700" s="9">
        <v>48</v>
      </c>
      <c r="M700" s="10">
        <f t="shared" si="20"/>
        <v>0.265993265993266</v>
      </c>
      <c r="N700" s="10">
        <f t="shared" si="21"/>
        <v>0.16161616161616163</v>
      </c>
      <c r="O700" s="10">
        <v>0.42760942760942761</v>
      </c>
    </row>
    <row r="701" spans="1:15" x14ac:dyDescent="0.2">
      <c r="A701" s="19" t="s">
        <v>2945</v>
      </c>
      <c r="B701" s="19" t="s">
        <v>2946</v>
      </c>
      <c r="C701" s="8" t="s">
        <v>2947</v>
      </c>
      <c r="D701" s="8" t="s">
        <v>2948</v>
      </c>
      <c r="E701" s="8" t="s">
        <v>2950</v>
      </c>
      <c r="F701" s="8" t="s">
        <v>2947</v>
      </c>
      <c r="G701" s="8" t="s">
        <v>2949</v>
      </c>
      <c r="H701" s="8" t="s">
        <v>7</v>
      </c>
      <c r="I701" s="8" t="s">
        <v>2951</v>
      </c>
      <c r="J701" s="9">
        <v>145</v>
      </c>
      <c r="K701" s="9">
        <v>51</v>
      </c>
      <c r="L701" s="9">
        <v>25</v>
      </c>
      <c r="M701" s="10">
        <f t="shared" si="20"/>
        <v>0.35172413793103446</v>
      </c>
      <c r="N701" s="10">
        <f t="shared" si="21"/>
        <v>0.17241379310344829</v>
      </c>
      <c r="O701" s="10">
        <v>0.52413793103448281</v>
      </c>
    </row>
    <row r="702" spans="1:15" x14ac:dyDescent="0.2">
      <c r="A702" s="19" t="s">
        <v>2945</v>
      </c>
      <c r="B702" s="19" t="s">
        <v>2952</v>
      </c>
      <c r="C702" s="8" t="s">
        <v>2947</v>
      </c>
      <c r="D702" s="8" t="s">
        <v>2953</v>
      </c>
      <c r="E702" s="8" t="s">
        <v>2954</v>
      </c>
      <c r="F702" s="8" t="s">
        <v>2947</v>
      </c>
      <c r="G702" s="8" t="s">
        <v>2949</v>
      </c>
      <c r="H702" s="8" t="s">
        <v>7</v>
      </c>
      <c r="I702" s="8" t="s">
        <v>2955</v>
      </c>
      <c r="J702" s="9">
        <v>234</v>
      </c>
      <c r="K702" s="9">
        <v>85</v>
      </c>
      <c r="L702" s="9">
        <v>37</v>
      </c>
      <c r="M702" s="10">
        <f t="shared" si="20"/>
        <v>0.36324786324786323</v>
      </c>
      <c r="N702" s="10">
        <f t="shared" si="21"/>
        <v>0.15811965811965811</v>
      </c>
      <c r="O702" s="10">
        <v>0.5213675213675214</v>
      </c>
    </row>
    <row r="703" spans="1:15" x14ac:dyDescent="0.2">
      <c r="A703" s="19" t="s">
        <v>2945</v>
      </c>
      <c r="B703" s="19" t="s">
        <v>2956</v>
      </c>
      <c r="C703" s="8" t="s">
        <v>2947</v>
      </c>
      <c r="D703" s="8" t="s">
        <v>2957</v>
      </c>
      <c r="E703" s="8" t="s">
        <v>962</v>
      </c>
      <c r="F703" s="8" t="s">
        <v>2947</v>
      </c>
      <c r="G703" s="8" t="s">
        <v>2949</v>
      </c>
      <c r="H703" s="8" t="s">
        <v>7</v>
      </c>
      <c r="I703" s="8" t="s">
        <v>2958</v>
      </c>
      <c r="J703" s="9">
        <v>307</v>
      </c>
      <c r="K703" s="9">
        <v>89</v>
      </c>
      <c r="L703" s="9">
        <v>35</v>
      </c>
      <c r="M703" s="10">
        <f t="shared" si="20"/>
        <v>0.28990228013029318</v>
      </c>
      <c r="N703" s="10">
        <f t="shared" si="21"/>
        <v>0.11400651465798045</v>
      </c>
      <c r="O703" s="10">
        <v>0.40390879478827363</v>
      </c>
    </row>
    <row r="704" spans="1:15" x14ac:dyDescent="0.2">
      <c r="A704" s="19" t="s">
        <v>2945</v>
      </c>
      <c r="B704" s="19" t="s">
        <v>2959</v>
      </c>
      <c r="C704" s="8" t="s">
        <v>2947</v>
      </c>
      <c r="D704" s="8" t="s">
        <v>2960</v>
      </c>
      <c r="E704" s="8" t="s">
        <v>2961</v>
      </c>
      <c r="F704" s="8" t="s">
        <v>2947</v>
      </c>
      <c r="G704" s="8" t="s">
        <v>2949</v>
      </c>
      <c r="H704" s="8" t="s">
        <v>7</v>
      </c>
      <c r="I704" s="8" t="s">
        <v>2962</v>
      </c>
      <c r="J704" s="9">
        <v>325</v>
      </c>
      <c r="K704" s="9">
        <v>155</v>
      </c>
      <c r="L704" s="9">
        <v>42</v>
      </c>
      <c r="M704" s="10">
        <f t="shared" si="20"/>
        <v>0.47692307692307695</v>
      </c>
      <c r="N704" s="10">
        <f t="shared" si="21"/>
        <v>0.12923076923076923</v>
      </c>
      <c r="O704" s="10">
        <v>0.60615384615384615</v>
      </c>
    </row>
    <row r="705" spans="1:15" x14ac:dyDescent="0.2">
      <c r="A705" s="19" t="s">
        <v>2963</v>
      </c>
      <c r="B705" s="19" t="s">
        <v>2964</v>
      </c>
      <c r="C705" s="8" t="s">
        <v>2965</v>
      </c>
      <c r="D705" s="8" t="s">
        <v>2966</v>
      </c>
      <c r="E705" s="8" t="s">
        <v>2968</v>
      </c>
      <c r="F705" s="8" t="s">
        <v>2965</v>
      </c>
      <c r="G705" s="8" t="s">
        <v>2967</v>
      </c>
      <c r="H705" s="8" t="s">
        <v>7</v>
      </c>
      <c r="I705" s="8" t="s">
        <v>2969</v>
      </c>
      <c r="J705" s="9">
        <v>396</v>
      </c>
      <c r="K705" s="9">
        <v>146</v>
      </c>
      <c r="L705" s="9">
        <v>49</v>
      </c>
      <c r="M705" s="10">
        <f t="shared" si="20"/>
        <v>0.36868686868686867</v>
      </c>
      <c r="N705" s="10">
        <f t="shared" si="21"/>
        <v>0.12373737373737374</v>
      </c>
      <c r="O705" s="10">
        <v>0.49242424242424243</v>
      </c>
    </row>
    <row r="706" spans="1:15" x14ac:dyDescent="0.2">
      <c r="A706" s="19" t="s">
        <v>2963</v>
      </c>
      <c r="B706" s="19" t="s">
        <v>2970</v>
      </c>
      <c r="C706" s="8" t="s">
        <v>2965</v>
      </c>
      <c r="D706" s="8" t="s">
        <v>2971</v>
      </c>
      <c r="E706" s="8" t="s">
        <v>2972</v>
      </c>
      <c r="F706" s="8" t="s">
        <v>2965</v>
      </c>
      <c r="G706" s="8" t="s">
        <v>2967</v>
      </c>
      <c r="H706" s="8" t="s">
        <v>7</v>
      </c>
      <c r="I706" s="8" t="s">
        <v>2969</v>
      </c>
      <c r="J706" s="9">
        <v>381</v>
      </c>
      <c r="K706" s="9">
        <v>72</v>
      </c>
      <c r="L706" s="9">
        <v>34</v>
      </c>
      <c r="M706" s="10">
        <f t="shared" si="20"/>
        <v>0.1889763779527559</v>
      </c>
      <c r="N706" s="10">
        <f t="shared" si="21"/>
        <v>8.9238845144356954E-2</v>
      </c>
      <c r="O706" s="10">
        <v>0.27821522309711288</v>
      </c>
    </row>
    <row r="707" spans="1:15" x14ac:dyDescent="0.2">
      <c r="A707" s="19" t="s">
        <v>2973</v>
      </c>
      <c r="B707" s="19" t="s">
        <v>2974</v>
      </c>
      <c r="C707" s="8" t="s">
        <v>2975</v>
      </c>
      <c r="D707" s="8" t="s">
        <v>2976</v>
      </c>
      <c r="E707" s="8" t="s">
        <v>2978</v>
      </c>
      <c r="F707" s="8" t="s">
        <v>2975</v>
      </c>
      <c r="G707" s="8" t="s">
        <v>2977</v>
      </c>
      <c r="H707" s="8" t="s">
        <v>7</v>
      </c>
      <c r="I707" s="8" t="s">
        <v>2979</v>
      </c>
      <c r="J707" s="9">
        <v>152</v>
      </c>
      <c r="K707" s="9">
        <v>61</v>
      </c>
      <c r="L707" s="9">
        <v>20</v>
      </c>
      <c r="M707" s="10">
        <f t="shared" ref="M707:M770" si="22">K707/J707</f>
        <v>0.40131578947368424</v>
      </c>
      <c r="N707" s="10">
        <f t="shared" ref="N707:N770" si="23">L707/J707</f>
        <v>0.13157894736842105</v>
      </c>
      <c r="O707" s="10">
        <v>0.53289473684210531</v>
      </c>
    </row>
    <row r="708" spans="1:15" x14ac:dyDescent="0.2">
      <c r="A708" s="19" t="s">
        <v>2973</v>
      </c>
      <c r="B708" s="19" t="s">
        <v>2980</v>
      </c>
      <c r="C708" s="8" t="s">
        <v>2975</v>
      </c>
      <c r="D708" s="8" t="s">
        <v>2981</v>
      </c>
      <c r="E708" s="8" t="s">
        <v>2982</v>
      </c>
      <c r="F708" s="8" t="s">
        <v>2975</v>
      </c>
      <c r="G708" s="8" t="s">
        <v>2977</v>
      </c>
      <c r="H708" s="8" t="s">
        <v>7</v>
      </c>
      <c r="I708" s="8" t="s">
        <v>2979</v>
      </c>
      <c r="J708" s="9">
        <v>322</v>
      </c>
      <c r="K708" s="9">
        <v>133</v>
      </c>
      <c r="L708" s="9">
        <v>51</v>
      </c>
      <c r="M708" s="10">
        <f t="shared" si="22"/>
        <v>0.41304347826086957</v>
      </c>
      <c r="N708" s="10">
        <f t="shared" si="23"/>
        <v>0.15838509316770186</v>
      </c>
      <c r="O708" s="10">
        <v>0.5714285714285714</v>
      </c>
    </row>
    <row r="709" spans="1:15" x14ac:dyDescent="0.2">
      <c r="A709" s="19" t="s">
        <v>2973</v>
      </c>
      <c r="B709" s="19" t="s">
        <v>2983</v>
      </c>
      <c r="C709" s="8" t="s">
        <v>2975</v>
      </c>
      <c r="D709" s="8" t="s">
        <v>2984</v>
      </c>
      <c r="E709" s="8" t="s">
        <v>2985</v>
      </c>
      <c r="F709" s="8" t="s">
        <v>31</v>
      </c>
      <c r="G709" s="8" t="s">
        <v>2977</v>
      </c>
      <c r="H709" s="8" t="s">
        <v>7</v>
      </c>
      <c r="I709" s="8" t="s">
        <v>2986</v>
      </c>
      <c r="J709" s="9">
        <v>62</v>
      </c>
      <c r="K709" s="9">
        <v>23</v>
      </c>
      <c r="L709" s="9">
        <v>9</v>
      </c>
      <c r="M709" s="10">
        <f t="shared" si="22"/>
        <v>0.37096774193548387</v>
      </c>
      <c r="N709" s="10">
        <f t="shared" si="23"/>
        <v>0.14516129032258066</v>
      </c>
      <c r="O709" s="10">
        <v>0.5161290322580645</v>
      </c>
    </row>
    <row r="710" spans="1:15" x14ac:dyDescent="0.2">
      <c r="A710" s="19" t="s">
        <v>2973</v>
      </c>
      <c r="B710" s="19" t="s">
        <v>2987</v>
      </c>
      <c r="C710" s="8" t="s">
        <v>2975</v>
      </c>
      <c r="D710" s="8" t="s">
        <v>2988</v>
      </c>
      <c r="E710" s="8" t="s">
        <v>2989</v>
      </c>
      <c r="F710" s="8" t="s">
        <v>2990</v>
      </c>
      <c r="G710" s="8" t="s">
        <v>2977</v>
      </c>
      <c r="H710" s="8" t="s">
        <v>7</v>
      </c>
      <c r="I710" s="8" t="s">
        <v>2991</v>
      </c>
      <c r="J710" s="9">
        <v>26</v>
      </c>
      <c r="K710" s="9">
        <v>6</v>
      </c>
      <c r="L710" s="9">
        <v>0</v>
      </c>
      <c r="M710" s="10">
        <f t="shared" si="22"/>
        <v>0.23076923076923078</v>
      </c>
      <c r="N710" s="10">
        <f t="shared" si="23"/>
        <v>0</v>
      </c>
      <c r="O710" s="10">
        <v>0.23076923076923078</v>
      </c>
    </row>
    <row r="711" spans="1:15" x14ac:dyDescent="0.2">
      <c r="A711" s="19" t="s">
        <v>2973</v>
      </c>
      <c r="B711" s="19" t="s">
        <v>2992</v>
      </c>
      <c r="C711" s="8" t="s">
        <v>2975</v>
      </c>
      <c r="D711" s="8" t="s">
        <v>2993</v>
      </c>
      <c r="E711" s="8" t="s">
        <v>2994</v>
      </c>
      <c r="F711" s="8" t="s">
        <v>2993</v>
      </c>
      <c r="G711" s="8" t="s">
        <v>2977</v>
      </c>
      <c r="H711" s="8" t="s">
        <v>7</v>
      </c>
      <c r="I711" s="8" t="s">
        <v>2995</v>
      </c>
      <c r="J711" s="9">
        <v>131</v>
      </c>
      <c r="K711" s="9">
        <v>60</v>
      </c>
      <c r="L711" s="9">
        <v>22</v>
      </c>
      <c r="M711" s="10">
        <f t="shared" si="22"/>
        <v>0.4580152671755725</v>
      </c>
      <c r="N711" s="10">
        <f t="shared" si="23"/>
        <v>0.16793893129770993</v>
      </c>
      <c r="O711" s="10">
        <v>0.62595419847328249</v>
      </c>
    </row>
    <row r="712" spans="1:15" x14ac:dyDescent="0.2">
      <c r="A712" s="19" t="s">
        <v>2973</v>
      </c>
      <c r="B712" s="19" t="s">
        <v>2996</v>
      </c>
      <c r="C712" s="8" t="s">
        <v>2975</v>
      </c>
      <c r="D712" s="8" t="s">
        <v>2997</v>
      </c>
      <c r="E712" s="8" t="s">
        <v>2998</v>
      </c>
      <c r="F712" s="8" t="s">
        <v>2975</v>
      </c>
      <c r="G712" s="8" t="s">
        <v>2977</v>
      </c>
      <c r="H712" s="8" t="s">
        <v>7</v>
      </c>
      <c r="I712" s="8" t="s">
        <v>2979</v>
      </c>
      <c r="J712" s="9">
        <v>457</v>
      </c>
      <c r="K712" s="9">
        <v>159</v>
      </c>
      <c r="L712" s="9">
        <v>59</v>
      </c>
      <c r="M712" s="10">
        <f t="shared" si="22"/>
        <v>0.34792122538293219</v>
      </c>
      <c r="N712" s="10">
        <f t="shared" si="23"/>
        <v>0.12910284463894967</v>
      </c>
      <c r="O712" s="10">
        <v>0.47702407002188185</v>
      </c>
    </row>
    <row r="713" spans="1:15" x14ac:dyDescent="0.2">
      <c r="A713" s="19" t="s">
        <v>2999</v>
      </c>
      <c r="B713" s="19" t="s">
        <v>3000</v>
      </c>
      <c r="C713" s="8" t="s">
        <v>3001</v>
      </c>
      <c r="D713" s="8" t="s">
        <v>3002</v>
      </c>
      <c r="E713" s="8" t="s">
        <v>3003</v>
      </c>
      <c r="F713" s="8" t="s">
        <v>3004</v>
      </c>
      <c r="G713" s="8" t="s">
        <v>3001</v>
      </c>
      <c r="H713" s="8" t="s">
        <v>7</v>
      </c>
      <c r="I713" s="8" t="s">
        <v>3005</v>
      </c>
      <c r="J713" s="9">
        <v>312</v>
      </c>
      <c r="K713" s="9">
        <v>159</v>
      </c>
      <c r="L713" s="9">
        <v>24</v>
      </c>
      <c r="M713" s="10">
        <f t="shared" si="22"/>
        <v>0.50961538461538458</v>
      </c>
      <c r="N713" s="10">
        <f t="shared" si="23"/>
        <v>7.6923076923076927E-2</v>
      </c>
      <c r="O713" s="10">
        <v>0.58653846153846156</v>
      </c>
    </row>
    <row r="714" spans="1:15" x14ac:dyDescent="0.2">
      <c r="A714" s="19" t="s">
        <v>2999</v>
      </c>
      <c r="B714" s="19" t="s">
        <v>3006</v>
      </c>
      <c r="C714" s="8" t="s">
        <v>3001</v>
      </c>
      <c r="D714" s="8" t="s">
        <v>3007</v>
      </c>
      <c r="E714" s="8" t="s">
        <v>3003</v>
      </c>
      <c r="F714" s="8" t="s">
        <v>3004</v>
      </c>
      <c r="G714" s="8" t="s">
        <v>3001</v>
      </c>
      <c r="H714" s="8" t="s">
        <v>7</v>
      </c>
      <c r="I714" s="8" t="s">
        <v>3005</v>
      </c>
      <c r="J714" s="9">
        <v>110</v>
      </c>
      <c r="K714" s="9">
        <v>37</v>
      </c>
      <c r="L714" s="9">
        <v>11</v>
      </c>
      <c r="M714" s="10">
        <f t="shared" si="22"/>
        <v>0.33636363636363636</v>
      </c>
      <c r="N714" s="10">
        <f t="shared" si="23"/>
        <v>0.1</v>
      </c>
      <c r="O714" s="10">
        <v>0.43636363636363634</v>
      </c>
    </row>
    <row r="715" spans="1:15" x14ac:dyDescent="0.2">
      <c r="A715" s="19" t="s">
        <v>3008</v>
      </c>
      <c r="B715" s="19" t="s">
        <v>3009</v>
      </c>
      <c r="C715" s="8" t="s">
        <v>3010</v>
      </c>
      <c r="D715" s="8" t="s">
        <v>3011</v>
      </c>
      <c r="E715" s="8" t="s">
        <v>3013</v>
      </c>
      <c r="F715" s="8" t="s">
        <v>3010</v>
      </c>
      <c r="G715" s="8" t="s">
        <v>3012</v>
      </c>
      <c r="H715" s="8" t="s">
        <v>7</v>
      </c>
      <c r="I715" s="8" t="s">
        <v>3014</v>
      </c>
      <c r="J715" s="9">
        <v>425</v>
      </c>
      <c r="K715" s="9">
        <v>232</v>
      </c>
      <c r="L715" s="9">
        <v>62</v>
      </c>
      <c r="M715" s="10">
        <f t="shared" si="22"/>
        <v>0.54588235294117649</v>
      </c>
      <c r="N715" s="10">
        <f t="shared" si="23"/>
        <v>0.14588235294117646</v>
      </c>
      <c r="O715" s="10">
        <v>0.69176470588235295</v>
      </c>
    </row>
    <row r="716" spans="1:15" x14ac:dyDescent="0.2">
      <c r="A716" s="19" t="s">
        <v>3008</v>
      </c>
      <c r="B716" s="19" t="s">
        <v>3015</v>
      </c>
      <c r="C716" s="8" t="s">
        <v>3010</v>
      </c>
      <c r="D716" s="8" t="s">
        <v>3016</v>
      </c>
      <c r="E716" s="8" t="s">
        <v>3017</v>
      </c>
      <c r="F716" s="8" t="s">
        <v>3010</v>
      </c>
      <c r="G716" s="8" t="s">
        <v>3012</v>
      </c>
      <c r="H716" s="8" t="s">
        <v>7</v>
      </c>
      <c r="I716" s="8" t="s">
        <v>3018</v>
      </c>
      <c r="J716" s="9">
        <v>140</v>
      </c>
      <c r="K716" s="9">
        <v>81</v>
      </c>
      <c r="L716" s="9">
        <v>15</v>
      </c>
      <c r="M716" s="10">
        <f t="shared" si="22"/>
        <v>0.57857142857142863</v>
      </c>
      <c r="N716" s="10">
        <f t="shared" si="23"/>
        <v>0.10714285714285714</v>
      </c>
      <c r="O716" s="10">
        <v>0.68571428571428572</v>
      </c>
    </row>
    <row r="717" spans="1:15" x14ac:dyDescent="0.2">
      <c r="A717" s="19" t="s">
        <v>3008</v>
      </c>
      <c r="B717" s="19" t="s">
        <v>3019</v>
      </c>
      <c r="C717" s="8" t="s">
        <v>3010</v>
      </c>
      <c r="D717" s="8" t="s">
        <v>3020</v>
      </c>
      <c r="E717" s="8" t="s">
        <v>3021</v>
      </c>
      <c r="F717" s="8" t="s">
        <v>3010</v>
      </c>
      <c r="G717" s="8" t="s">
        <v>3012</v>
      </c>
      <c r="H717" s="8" t="s">
        <v>7</v>
      </c>
      <c r="I717" s="8" t="s">
        <v>3022</v>
      </c>
      <c r="J717" s="9">
        <v>273</v>
      </c>
      <c r="K717" s="9">
        <v>141</v>
      </c>
      <c r="L717" s="9">
        <v>45</v>
      </c>
      <c r="M717" s="10">
        <f t="shared" si="22"/>
        <v>0.51648351648351654</v>
      </c>
      <c r="N717" s="10">
        <f t="shared" si="23"/>
        <v>0.16483516483516483</v>
      </c>
      <c r="O717" s="10">
        <v>0.68131868131868134</v>
      </c>
    </row>
    <row r="718" spans="1:15" x14ac:dyDescent="0.2">
      <c r="A718" s="19" t="s">
        <v>3008</v>
      </c>
      <c r="B718" s="19" t="s">
        <v>3023</v>
      </c>
      <c r="C718" s="8" t="s">
        <v>3010</v>
      </c>
      <c r="D718" s="8" t="s">
        <v>3024</v>
      </c>
      <c r="E718" s="8" t="s">
        <v>3025</v>
      </c>
      <c r="F718" s="8" t="s">
        <v>3010</v>
      </c>
      <c r="G718" s="8" t="s">
        <v>3012</v>
      </c>
      <c r="H718" s="8" t="s">
        <v>7</v>
      </c>
      <c r="I718" s="8" t="s">
        <v>3026</v>
      </c>
      <c r="J718" s="9">
        <v>360</v>
      </c>
      <c r="K718" s="9">
        <v>127</v>
      </c>
      <c r="L718" s="9">
        <v>62</v>
      </c>
      <c r="M718" s="10">
        <f t="shared" si="22"/>
        <v>0.3527777777777778</v>
      </c>
      <c r="N718" s="10">
        <f t="shared" si="23"/>
        <v>0.17222222222222222</v>
      </c>
      <c r="O718" s="10">
        <v>0.52500000000000002</v>
      </c>
    </row>
    <row r="719" spans="1:15" x14ac:dyDescent="0.2">
      <c r="A719" s="19" t="s">
        <v>3027</v>
      </c>
      <c r="B719" s="19" t="s">
        <v>3028</v>
      </c>
      <c r="C719" s="8" t="s">
        <v>3029</v>
      </c>
      <c r="D719" s="8" t="s">
        <v>3030</v>
      </c>
      <c r="E719" s="8" t="s">
        <v>3031</v>
      </c>
      <c r="F719" s="8" t="s">
        <v>3029</v>
      </c>
      <c r="G719" s="8" t="s">
        <v>3012</v>
      </c>
      <c r="H719" s="8" t="s">
        <v>7</v>
      </c>
      <c r="I719" s="8" t="s">
        <v>3032</v>
      </c>
      <c r="J719" s="9">
        <v>380</v>
      </c>
      <c r="K719" s="9">
        <v>109</v>
      </c>
      <c r="L719" s="9">
        <v>51</v>
      </c>
      <c r="M719" s="10">
        <f t="shared" si="22"/>
        <v>0.2868421052631579</v>
      </c>
      <c r="N719" s="10">
        <f t="shared" si="23"/>
        <v>0.13421052631578947</v>
      </c>
      <c r="O719" s="10">
        <v>0.42105263157894735</v>
      </c>
    </row>
    <row r="720" spans="1:15" x14ac:dyDescent="0.2">
      <c r="A720" s="19" t="s">
        <v>3027</v>
      </c>
      <c r="B720" s="19" t="s">
        <v>3033</v>
      </c>
      <c r="C720" s="8" t="s">
        <v>3029</v>
      </c>
      <c r="D720" s="8" t="s">
        <v>3034</v>
      </c>
      <c r="E720" s="8" t="s">
        <v>2267</v>
      </c>
      <c r="F720" s="8" t="s">
        <v>3035</v>
      </c>
      <c r="G720" s="8" t="s">
        <v>3012</v>
      </c>
      <c r="H720" s="8" t="s">
        <v>7</v>
      </c>
      <c r="I720" s="8" t="s">
        <v>3036</v>
      </c>
      <c r="J720" s="9">
        <v>132</v>
      </c>
      <c r="K720" s="9">
        <v>20</v>
      </c>
      <c r="L720" s="9">
        <v>9</v>
      </c>
      <c r="M720" s="10">
        <f t="shared" si="22"/>
        <v>0.15151515151515152</v>
      </c>
      <c r="N720" s="10">
        <f t="shared" si="23"/>
        <v>6.8181818181818177E-2</v>
      </c>
      <c r="O720" s="10">
        <v>0.2196969696969697</v>
      </c>
    </row>
    <row r="721" spans="1:15" x14ac:dyDescent="0.2">
      <c r="A721" s="19" t="s">
        <v>3027</v>
      </c>
      <c r="B721" s="19" t="s">
        <v>3037</v>
      </c>
      <c r="C721" s="8" t="s">
        <v>3029</v>
      </c>
      <c r="D721" s="8" t="s">
        <v>3038</v>
      </c>
      <c r="E721" s="8" t="s">
        <v>3039</v>
      </c>
      <c r="F721" s="8" t="s">
        <v>3029</v>
      </c>
      <c r="G721" s="8" t="s">
        <v>3012</v>
      </c>
      <c r="H721" s="8" t="s">
        <v>7</v>
      </c>
      <c r="I721" s="8" t="s">
        <v>3032</v>
      </c>
      <c r="J721" s="9">
        <v>462</v>
      </c>
      <c r="K721" s="9">
        <v>82</v>
      </c>
      <c r="L721" s="9">
        <v>40</v>
      </c>
      <c r="M721" s="10">
        <f t="shared" si="22"/>
        <v>0.1774891774891775</v>
      </c>
      <c r="N721" s="10">
        <f t="shared" si="23"/>
        <v>8.6580086580086577E-2</v>
      </c>
      <c r="O721" s="10">
        <v>0.26406926406926406</v>
      </c>
    </row>
    <row r="722" spans="1:15" x14ac:dyDescent="0.2">
      <c r="A722" s="19" t="s">
        <v>3027</v>
      </c>
      <c r="B722" s="19" t="s">
        <v>3040</v>
      </c>
      <c r="C722" s="8" t="s">
        <v>3029</v>
      </c>
      <c r="D722" s="8" t="s">
        <v>3041</v>
      </c>
      <c r="E722" s="8" t="s">
        <v>3042</v>
      </c>
      <c r="F722" s="8" t="s">
        <v>3029</v>
      </c>
      <c r="G722" s="8" t="s">
        <v>3012</v>
      </c>
      <c r="H722" s="8" t="s">
        <v>7</v>
      </c>
      <c r="I722" s="8" t="s">
        <v>3032</v>
      </c>
      <c r="J722" s="9">
        <v>647</v>
      </c>
      <c r="K722" s="9">
        <v>108</v>
      </c>
      <c r="L722" s="9">
        <v>63</v>
      </c>
      <c r="M722" s="10">
        <f t="shared" si="22"/>
        <v>0.16692426584234932</v>
      </c>
      <c r="N722" s="10">
        <f t="shared" si="23"/>
        <v>9.7372488408037097E-2</v>
      </c>
      <c r="O722" s="10">
        <v>0.2642967542503864</v>
      </c>
    </row>
    <row r="723" spans="1:15" x14ac:dyDescent="0.2">
      <c r="A723" s="19" t="s">
        <v>3027</v>
      </c>
      <c r="B723" s="19" t="s">
        <v>3043</v>
      </c>
      <c r="C723" s="8" t="s">
        <v>3029</v>
      </c>
      <c r="D723" s="8" t="s">
        <v>3044</v>
      </c>
      <c r="E723" s="8" t="s">
        <v>3045</v>
      </c>
      <c r="F723" s="8" t="s">
        <v>3029</v>
      </c>
      <c r="G723" s="8" t="s">
        <v>3012</v>
      </c>
      <c r="H723" s="8" t="s">
        <v>7</v>
      </c>
      <c r="I723" s="8" t="s">
        <v>3032</v>
      </c>
      <c r="J723" s="9">
        <v>439</v>
      </c>
      <c r="K723" s="9">
        <v>127</v>
      </c>
      <c r="L723" s="9">
        <v>45</v>
      </c>
      <c r="M723" s="10">
        <f t="shared" si="22"/>
        <v>0.28929384965831434</v>
      </c>
      <c r="N723" s="10">
        <f t="shared" si="23"/>
        <v>0.10250569476082004</v>
      </c>
      <c r="O723" s="10">
        <v>0.39179954441913439</v>
      </c>
    </row>
    <row r="724" spans="1:15" x14ac:dyDescent="0.2">
      <c r="A724" s="19" t="s">
        <v>3046</v>
      </c>
      <c r="B724" s="19" t="s">
        <v>3047</v>
      </c>
      <c r="C724" s="8" t="s">
        <v>3048</v>
      </c>
      <c r="D724" s="8" t="s">
        <v>3049</v>
      </c>
      <c r="E724" s="8" t="s">
        <v>3051</v>
      </c>
      <c r="F724" s="8" t="s">
        <v>3048</v>
      </c>
      <c r="G724" s="8" t="s">
        <v>3050</v>
      </c>
      <c r="H724" s="8" t="s">
        <v>7</v>
      </c>
      <c r="I724" s="8" t="s">
        <v>3052</v>
      </c>
      <c r="J724" s="9">
        <v>176</v>
      </c>
      <c r="K724" s="9">
        <v>89</v>
      </c>
      <c r="L724" s="9">
        <v>19</v>
      </c>
      <c r="M724" s="10">
        <f t="shared" si="22"/>
        <v>0.50568181818181823</v>
      </c>
      <c r="N724" s="10">
        <f t="shared" si="23"/>
        <v>0.10795454545454546</v>
      </c>
      <c r="O724" s="10">
        <v>0.61363636363636365</v>
      </c>
    </row>
    <row r="725" spans="1:15" x14ac:dyDescent="0.2">
      <c r="A725" s="19" t="s">
        <v>3046</v>
      </c>
      <c r="B725" s="19" t="s">
        <v>3053</v>
      </c>
      <c r="C725" s="8" t="s">
        <v>3048</v>
      </c>
      <c r="D725" s="8" t="s">
        <v>3054</v>
      </c>
      <c r="E725" s="8" t="s">
        <v>3051</v>
      </c>
      <c r="F725" s="8" t="s">
        <v>3048</v>
      </c>
      <c r="G725" s="8" t="s">
        <v>3050</v>
      </c>
      <c r="H725" s="8" t="s">
        <v>7</v>
      </c>
      <c r="I725" s="8" t="s">
        <v>3052</v>
      </c>
      <c r="J725" s="9">
        <v>77</v>
      </c>
      <c r="K725" s="9">
        <v>33</v>
      </c>
      <c r="L725" s="9">
        <v>8</v>
      </c>
      <c r="M725" s="10">
        <f t="shared" si="22"/>
        <v>0.42857142857142855</v>
      </c>
      <c r="N725" s="10">
        <f t="shared" si="23"/>
        <v>0.1038961038961039</v>
      </c>
      <c r="O725" s="10">
        <v>0.53246753246753242</v>
      </c>
    </row>
    <row r="726" spans="1:15" x14ac:dyDescent="0.2">
      <c r="A726" s="19" t="s">
        <v>3055</v>
      </c>
      <c r="B726" s="19" t="s">
        <v>3056</v>
      </c>
      <c r="C726" s="8" t="s">
        <v>3057</v>
      </c>
      <c r="D726" s="8" t="s">
        <v>3058</v>
      </c>
      <c r="E726" s="8" t="s">
        <v>3059</v>
      </c>
      <c r="F726" s="8" t="s">
        <v>3057</v>
      </c>
      <c r="G726" s="8" t="s">
        <v>21</v>
      </c>
      <c r="H726" s="8" t="s">
        <v>7</v>
      </c>
      <c r="I726" s="8" t="s">
        <v>3060</v>
      </c>
      <c r="J726" s="9">
        <v>101</v>
      </c>
      <c r="K726" s="9">
        <v>35</v>
      </c>
      <c r="L726" s="9">
        <v>13</v>
      </c>
      <c r="M726" s="10">
        <f t="shared" si="22"/>
        <v>0.34653465346534651</v>
      </c>
      <c r="N726" s="10">
        <f t="shared" si="23"/>
        <v>0.12871287128712872</v>
      </c>
      <c r="O726" s="10">
        <v>0.47524752475247523</v>
      </c>
    </row>
    <row r="727" spans="1:15" x14ac:dyDescent="0.2">
      <c r="A727" s="19" t="s">
        <v>3055</v>
      </c>
      <c r="B727" s="19" t="s">
        <v>3061</v>
      </c>
      <c r="C727" s="8" t="s">
        <v>3057</v>
      </c>
      <c r="D727" s="8" t="s">
        <v>3062</v>
      </c>
      <c r="E727" s="8" t="s">
        <v>3059</v>
      </c>
      <c r="F727" s="8" t="s">
        <v>3057</v>
      </c>
      <c r="G727" s="8" t="s">
        <v>21</v>
      </c>
      <c r="H727" s="8" t="s">
        <v>7</v>
      </c>
      <c r="I727" s="8" t="s">
        <v>3060</v>
      </c>
      <c r="J727" s="9">
        <v>73</v>
      </c>
      <c r="K727" s="9">
        <v>11</v>
      </c>
      <c r="L727" s="9">
        <v>16</v>
      </c>
      <c r="M727" s="10">
        <f t="shared" si="22"/>
        <v>0.15068493150684931</v>
      </c>
      <c r="N727" s="10">
        <f t="shared" si="23"/>
        <v>0.21917808219178081</v>
      </c>
      <c r="O727" s="10">
        <v>0.36986301369863012</v>
      </c>
    </row>
    <row r="728" spans="1:15" x14ac:dyDescent="0.2">
      <c r="A728" s="19" t="s">
        <v>3063</v>
      </c>
      <c r="B728" s="19" t="s">
        <v>3064</v>
      </c>
      <c r="C728" s="8" t="s">
        <v>3065</v>
      </c>
      <c r="D728" s="8" t="s">
        <v>3066</v>
      </c>
      <c r="E728" s="8" t="s">
        <v>3067</v>
      </c>
      <c r="F728" s="8" t="s">
        <v>3065</v>
      </c>
      <c r="G728" s="8" t="s">
        <v>130</v>
      </c>
      <c r="H728" s="8" t="s">
        <v>7</v>
      </c>
      <c r="I728" s="8" t="s">
        <v>3068</v>
      </c>
      <c r="J728" s="9">
        <v>392</v>
      </c>
      <c r="K728" s="9">
        <v>76</v>
      </c>
      <c r="L728" s="9">
        <v>18</v>
      </c>
      <c r="M728" s="10">
        <f t="shared" si="22"/>
        <v>0.19387755102040816</v>
      </c>
      <c r="N728" s="10">
        <f t="shared" si="23"/>
        <v>4.5918367346938778E-2</v>
      </c>
      <c r="O728" s="10">
        <v>0.23979591836734693</v>
      </c>
    </row>
    <row r="729" spans="1:15" x14ac:dyDescent="0.2">
      <c r="A729" s="19" t="s">
        <v>3063</v>
      </c>
      <c r="B729" s="19" t="s">
        <v>3069</v>
      </c>
      <c r="C729" s="8" t="s">
        <v>3065</v>
      </c>
      <c r="D729" s="8" t="s">
        <v>3070</v>
      </c>
      <c r="E729" s="8" t="s">
        <v>3067</v>
      </c>
      <c r="F729" s="8" t="s">
        <v>3065</v>
      </c>
      <c r="G729" s="8" t="s">
        <v>130</v>
      </c>
      <c r="H729" s="8" t="s">
        <v>7</v>
      </c>
      <c r="I729" s="8" t="s">
        <v>3068</v>
      </c>
      <c r="J729" s="9">
        <v>390</v>
      </c>
      <c r="K729" s="9">
        <v>38</v>
      </c>
      <c r="L729" s="9">
        <v>31</v>
      </c>
      <c r="M729" s="10">
        <f t="shared" si="22"/>
        <v>9.7435897435897437E-2</v>
      </c>
      <c r="N729" s="10">
        <f t="shared" si="23"/>
        <v>7.9487179487179482E-2</v>
      </c>
      <c r="O729" s="10">
        <v>0.17692307692307693</v>
      </c>
    </row>
    <row r="730" spans="1:15" x14ac:dyDescent="0.2">
      <c r="A730" s="19" t="s">
        <v>3071</v>
      </c>
      <c r="B730" s="19" t="s">
        <v>3072</v>
      </c>
      <c r="C730" s="8" t="s">
        <v>3073</v>
      </c>
      <c r="D730" s="8" t="s">
        <v>3074</v>
      </c>
      <c r="E730" s="8" t="s">
        <v>391</v>
      </c>
      <c r="F730" s="8" t="s">
        <v>3075</v>
      </c>
      <c r="G730" s="8" t="s">
        <v>3050</v>
      </c>
      <c r="H730" s="8" t="s">
        <v>7</v>
      </c>
      <c r="I730" s="8" t="s">
        <v>3076</v>
      </c>
      <c r="J730" s="9">
        <v>135</v>
      </c>
      <c r="K730" s="9">
        <v>29</v>
      </c>
      <c r="L730" s="9">
        <v>28</v>
      </c>
      <c r="M730" s="10">
        <f t="shared" si="22"/>
        <v>0.21481481481481482</v>
      </c>
      <c r="N730" s="10">
        <f t="shared" si="23"/>
        <v>0.2074074074074074</v>
      </c>
      <c r="O730" s="10">
        <v>0.42222222222222222</v>
      </c>
    </row>
    <row r="731" spans="1:15" x14ac:dyDescent="0.2">
      <c r="A731" s="19" t="s">
        <v>3071</v>
      </c>
      <c r="B731" s="19" t="s">
        <v>3077</v>
      </c>
      <c r="C731" s="8" t="s">
        <v>3073</v>
      </c>
      <c r="D731" s="8" t="s">
        <v>3078</v>
      </c>
      <c r="E731" s="8" t="s">
        <v>3079</v>
      </c>
      <c r="F731" s="8" t="s">
        <v>3073</v>
      </c>
      <c r="G731" s="8" t="s">
        <v>3050</v>
      </c>
      <c r="H731" s="8" t="s">
        <v>7</v>
      </c>
      <c r="I731" s="8" t="s">
        <v>3080</v>
      </c>
      <c r="J731" s="9">
        <v>324</v>
      </c>
      <c r="K731" s="9">
        <v>115</v>
      </c>
      <c r="L731" s="9">
        <v>47</v>
      </c>
      <c r="M731" s="10">
        <f t="shared" si="22"/>
        <v>0.35493827160493829</v>
      </c>
      <c r="N731" s="10">
        <f t="shared" si="23"/>
        <v>0.14506172839506173</v>
      </c>
      <c r="O731" s="10">
        <v>0.5</v>
      </c>
    </row>
    <row r="732" spans="1:15" x14ac:dyDescent="0.2">
      <c r="A732" s="19" t="s">
        <v>3071</v>
      </c>
      <c r="B732" s="19" t="s">
        <v>3081</v>
      </c>
      <c r="C732" s="8" t="s">
        <v>3073</v>
      </c>
      <c r="D732" s="8" t="s">
        <v>3082</v>
      </c>
      <c r="E732" s="8" t="s">
        <v>3083</v>
      </c>
      <c r="F732" s="8" t="s">
        <v>3073</v>
      </c>
      <c r="G732" s="8" t="s">
        <v>3050</v>
      </c>
      <c r="H732" s="8" t="s">
        <v>7</v>
      </c>
      <c r="I732" s="8" t="s">
        <v>3080</v>
      </c>
      <c r="J732" s="9">
        <v>445</v>
      </c>
      <c r="K732" s="9">
        <v>215</v>
      </c>
      <c r="L732" s="9">
        <v>75</v>
      </c>
      <c r="M732" s="10">
        <f t="shared" si="22"/>
        <v>0.48314606741573035</v>
      </c>
      <c r="N732" s="10">
        <f t="shared" si="23"/>
        <v>0.16853932584269662</v>
      </c>
      <c r="O732" s="10">
        <v>0.651685393258427</v>
      </c>
    </row>
    <row r="733" spans="1:15" x14ac:dyDescent="0.2">
      <c r="A733" s="19" t="s">
        <v>3071</v>
      </c>
      <c r="B733" s="19" t="s">
        <v>3084</v>
      </c>
      <c r="C733" s="8" t="s">
        <v>3073</v>
      </c>
      <c r="D733" s="8" t="s">
        <v>3085</v>
      </c>
      <c r="E733" s="8" t="s">
        <v>3086</v>
      </c>
      <c r="F733" s="8" t="s">
        <v>3073</v>
      </c>
      <c r="G733" s="8" t="s">
        <v>3050</v>
      </c>
      <c r="H733" s="8" t="s">
        <v>7</v>
      </c>
      <c r="I733" s="8" t="s">
        <v>3080</v>
      </c>
      <c r="J733" s="9">
        <v>460</v>
      </c>
      <c r="K733" s="9">
        <v>226</v>
      </c>
      <c r="L733" s="9">
        <v>42</v>
      </c>
      <c r="M733" s="10">
        <f t="shared" si="22"/>
        <v>0.49130434782608695</v>
      </c>
      <c r="N733" s="10">
        <f t="shared" si="23"/>
        <v>9.1304347826086957E-2</v>
      </c>
      <c r="O733" s="10">
        <v>0.58260869565217388</v>
      </c>
    </row>
    <row r="734" spans="1:15" x14ac:dyDescent="0.2">
      <c r="A734" s="19" t="s">
        <v>3071</v>
      </c>
      <c r="B734" s="19" t="s">
        <v>3087</v>
      </c>
      <c r="C734" s="8" t="s">
        <v>3073</v>
      </c>
      <c r="D734" s="8" t="s">
        <v>2115</v>
      </c>
      <c r="E734" s="8" t="s">
        <v>3088</v>
      </c>
      <c r="F734" s="8" t="s">
        <v>3073</v>
      </c>
      <c r="G734" s="8" t="s">
        <v>3050</v>
      </c>
      <c r="H734" s="8" t="s">
        <v>7</v>
      </c>
      <c r="I734" s="8" t="s">
        <v>3080</v>
      </c>
      <c r="J734" s="9">
        <v>420</v>
      </c>
      <c r="K734" s="9">
        <v>199</v>
      </c>
      <c r="L734" s="9">
        <v>61</v>
      </c>
      <c r="M734" s="10">
        <f t="shared" si="22"/>
        <v>0.47380952380952379</v>
      </c>
      <c r="N734" s="10">
        <f t="shared" si="23"/>
        <v>0.14523809523809525</v>
      </c>
      <c r="O734" s="10">
        <v>0.61904761904761907</v>
      </c>
    </row>
    <row r="735" spans="1:15" x14ac:dyDescent="0.2">
      <c r="A735" s="19" t="s">
        <v>3071</v>
      </c>
      <c r="B735" s="19" t="s">
        <v>3089</v>
      </c>
      <c r="C735" s="8" t="s">
        <v>3073</v>
      </c>
      <c r="D735" s="8" t="s">
        <v>3090</v>
      </c>
      <c r="E735" s="8" t="s">
        <v>3091</v>
      </c>
      <c r="F735" s="8" t="s">
        <v>3073</v>
      </c>
      <c r="G735" s="8" t="s">
        <v>3050</v>
      </c>
      <c r="H735" s="8" t="s">
        <v>7</v>
      </c>
      <c r="I735" s="8" t="s">
        <v>3080</v>
      </c>
      <c r="J735" s="9">
        <v>438</v>
      </c>
      <c r="K735" s="9">
        <v>172</v>
      </c>
      <c r="L735" s="9">
        <v>68</v>
      </c>
      <c r="M735" s="10">
        <f t="shared" si="22"/>
        <v>0.39269406392694062</v>
      </c>
      <c r="N735" s="10">
        <f t="shared" si="23"/>
        <v>0.15525114155251141</v>
      </c>
      <c r="O735" s="10">
        <v>0.54794520547945202</v>
      </c>
    </row>
    <row r="736" spans="1:15" x14ac:dyDescent="0.2">
      <c r="A736" s="19" t="s">
        <v>3071</v>
      </c>
      <c r="B736" s="19" t="s">
        <v>3092</v>
      </c>
      <c r="C736" s="8" t="s">
        <v>3073</v>
      </c>
      <c r="D736" s="8" t="s">
        <v>3093</v>
      </c>
      <c r="E736" s="8" t="s">
        <v>3094</v>
      </c>
      <c r="F736" s="8" t="s">
        <v>3073</v>
      </c>
      <c r="G736" s="8" t="s">
        <v>3050</v>
      </c>
      <c r="H736" s="8" t="s">
        <v>7</v>
      </c>
      <c r="I736" s="8" t="s">
        <v>3080</v>
      </c>
      <c r="J736" s="9">
        <v>391</v>
      </c>
      <c r="K736" s="9">
        <v>152</v>
      </c>
      <c r="L736" s="9">
        <v>50</v>
      </c>
      <c r="M736" s="10">
        <f t="shared" si="22"/>
        <v>0.38874680306905368</v>
      </c>
      <c r="N736" s="10">
        <f t="shared" si="23"/>
        <v>0.12787723785166241</v>
      </c>
      <c r="O736" s="10">
        <v>0.51662404092071612</v>
      </c>
    </row>
    <row r="737" spans="1:15" x14ac:dyDescent="0.2">
      <c r="A737" s="19" t="s">
        <v>3071</v>
      </c>
      <c r="B737" s="19" t="s">
        <v>3095</v>
      </c>
      <c r="C737" s="8" t="s">
        <v>3073</v>
      </c>
      <c r="D737" s="8" t="s">
        <v>3096</v>
      </c>
      <c r="E737" s="8" t="s">
        <v>3097</v>
      </c>
      <c r="F737" s="8" t="s">
        <v>3073</v>
      </c>
      <c r="G737" s="8" t="s">
        <v>3050</v>
      </c>
      <c r="H737" s="8" t="s">
        <v>7</v>
      </c>
      <c r="I737" s="8" t="s">
        <v>3080</v>
      </c>
      <c r="J737" s="9">
        <v>1011</v>
      </c>
      <c r="K737" s="9">
        <v>286</v>
      </c>
      <c r="L737" s="9">
        <v>123</v>
      </c>
      <c r="M737" s="10">
        <f t="shared" si="22"/>
        <v>0.28288822947576658</v>
      </c>
      <c r="N737" s="10">
        <f t="shared" si="23"/>
        <v>0.12166172106824925</v>
      </c>
      <c r="O737" s="10">
        <v>0.40454995054401582</v>
      </c>
    </row>
    <row r="738" spans="1:15" x14ac:dyDescent="0.2">
      <c r="A738" s="19" t="s">
        <v>3071</v>
      </c>
      <c r="B738" s="19" t="s">
        <v>3098</v>
      </c>
      <c r="C738" s="8" t="s">
        <v>3073</v>
      </c>
      <c r="D738" s="8" t="s">
        <v>3099</v>
      </c>
      <c r="E738" s="8" t="s">
        <v>3100</v>
      </c>
      <c r="F738" s="8" t="s">
        <v>3073</v>
      </c>
      <c r="G738" s="8" t="s">
        <v>3050</v>
      </c>
      <c r="H738" s="8" t="s">
        <v>7</v>
      </c>
      <c r="I738" s="8" t="s">
        <v>3080</v>
      </c>
      <c r="J738" s="9">
        <v>39</v>
      </c>
      <c r="K738" s="9">
        <v>34</v>
      </c>
      <c r="L738" s="9">
        <v>1</v>
      </c>
      <c r="M738" s="10">
        <f t="shared" si="22"/>
        <v>0.87179487179487181</v>
      </c>
      <c r="N738" s="10">
        <f t="shared" si="23"/>
        <v>2.564102564102564E-2</v>
      </c>
      <c r="O738" s="10">
        <v>0.89743589743589747</v>
      </c>
    </row>
    <row r="739" spans="1:15" x14ac:dyDescent="0.2">
      <c r="A739" s="19" t="s">
        <v>3071</v>
      </c>
      <c r="B739" s="19" t="s">
        <v>3101</v>
      </c>
      <c r="C739" s="8" t="s">
        <v>3073</v>
      </c>
      <c r="D739" s="8" t="s">
        <v>3102</v>
      </c>
      <c r="E739" s="8" t="s">
        <v>3100</v>
      </c>
      <c r="F739" s="8" t="s">
        <v>3073</v>
      </c>
      <c r="G739" s="8" t="s">
        <v>3050</v>
      </c>
      <c r="H739" s="8" t="s">
        <v>7</v>
      </c>
      <c r="I739" s="8" t="s">
        <v>3080</v>
      </c>
      <c r="J739" s="9">
        <v>23</v>
      </c>
      <c r="K739" s="9">
        <v>21</v>
      </c>
      <c r="L739" s="9">
        <v>0</v>
      </c>
      <c r="M739" s="10">
        <f t="shared" si="22"/>
        <v>0.91304347826086951</v>
      </c>
      <c r="N739" s="10">
        <f t="shared" si="23"/>
        <v>0</v>
      </c>
      <c r="O739" s="10">
        <v>0.91304347826086951</v>
      </c>
    </row>
    <row r="740" spans="1:15" x14ac:dyDescent="0.2">
      <c r="A740" s="19" t="s">
        <v>3103</v>
      </c>
      <c r="B740" s="19" t="s">
        <v>3104</v>
      </c>
      <c r="C740" s="8" t="s">
        <v>3105</v>
      </c>
      <c r="D740" s="8" t="s">
        <v>3106</v>
      </c>
      <c r="E740" s="8" t="s">
        <v>3108</v>
      </c>
      <c r="F740" s="8" t="s">
        <v>3105</v>
      </c>
      <c r="G740" s="8" t="s">
        <v>3107</v>
      </c>
      <c r="H740" s="8" t="s">
        <v>7</v>
      </c>
      <c r="I740" s="8" t="s">
        <v>3109</v>
      </c>
      <c r="J740" s="9">
        <v>259</v>
      </c>
      <c r="K740" s="9">
        <v>126</v>
      </c>
      <c r="L740" s="9">
        <v>32</v>
      </c>
      <c r="M740" s="10">
        <f t="shared" si="22"/>
        <v>0.48648648648648651</v>
      </c>
      <c r="N740" s="10">
        <f t="shared" si="23"/>
        <v>0.12355212355212356</v>
      </c>
      <c r="O740" s="10">
        <v>0.61003861003861004</v>
      </c>
    </row>
    <row r="741" spans="1:15" x14ac:dyDescent="0.2">
      <c r="A741" s="19" t="s">
        <v>3103</v>
      </c>
      <c r="B741" s="19" t="s">
        <v>3110</v>
      </c>
      <c r="C741" s="8" t="s">
        <v>3105</v>
      </c>
      <c r="D741" s="8" t="s">
        <v>3111</v>
      </c>
      <c r="E741" s="8" t="s">
        <v>3112</v>
      </c>
      <c r="F741" s="8" t="s">
        <v>3105</v>
      </c>
      <c r="G741" s="8" t="s">
        <v>3107</v>
      </c>
      <c r="H741" s="8" t="s">
        <v>7</v>
      </c>
      <c r="I741" s="8" t="s">
        <v>3113</v>
      </c>
      <c r="J741" s="9">
        <v>184</v>
      </c>
      <c r="K741" s="9">
        <v>62</v>
      </c>
      <c r="L741" s="9">
        <v>21</v>
      </c>
      <c r="M741" s="10">
        <f t="shared" si="22"/>
        <v>0.33695652173913043</v>
      </c>
      <c r="N741" s="10">
        <f t="shared" si="23"/>
        <v>0.11413043478260869</v>
      </c>
      <c r="O741" s="10">
        <v>0.45108695652173914</v>
      </c>
    </row>
    <row r="742" spans="1:15" x14ac:dyDescent="0.2">
      <c r="A742" s="19" t="s">
        <v>3103</v>
      </c>
      <c r="B742" s="19" t="s">
        <v>3114</v>
      </c>
      <c r="C742" s="8" t="s">
        <v>3105</v>
      </c>
      <c r="D742" s="8" t="s">
        <v>3115</v>
      </c>
      <c r="E742" s="8" t="s">
        <v>3112</v>
      </c>
      <c r="F742" s="8" t="s">
        <v>3105</v>
      </c>
      <c r="G742" s="8" t="s">
        <v>3107</v>
      </c>
      <c r="H742" s="8" t="s">
        <v>7</v>
      </c>
      <c r="I742" s="8" t="s">
        <v>3116</v>
      </c>
      <c r="J742" s="9">
        <v>69</v>
      </c>
      <c r="K742" s="9">
        <v>34</v>
      </c>
      <c r="L742" s="9">
        <v>11</v>
      </c>
      <c r="M742" s="10">
        <f t="shared" si="22"/>
        <v>0.49275362318840582</v>
      </c>
      <c r="N742" s="10">
        <f t="shared" si="23"/>
        <v>0.15942028985507245</v>
      </c>
      <c r="O742" s="10">
        <v>0.65217391304347827</v>
      </c>
    </row>
    <row r="743" spans="1:15" x14ac:dyDescent="0.2">
      <c r="A743" s="19" t="s">
        <v>3117</v>
      </c>
      <c r="B743" s="19" t="s">
        <v>3118</v>
      </c>
      <c r="C743" s="8" t="s">
        <v>3119</v>
      </c>
      <c r="D743" s="8" t="s">
        <v>1115</v>
      </c>
      <c r="E743" s="8" t="s">
        <v>3120</v>
      </c>
      <c r="F743" s="8" t="s">
        <v>3121</v>
      </c>
      <c r="G743" s="8" t="s">
        <v>136</v>
      </c>
      <c r="H743" s="8" t="s">
        <v>7</v>
      </c>
      <c r="I743" s="8" t="s">
        <v>3122</v>
      </c>
      <c r="J743" s="9">
        <v>299</v>
      </c>
      <c r="K743" s="9">
        <v>40</v>
      </c>
      <c r="L743" s="9">
        <v>16</v>
      </c>
      <c r="M743" s="10">
        <f t="shared" si="22"/>
        <v>0.13377926421404682</v>
      </c>
      <c r="N743" s="10">
        <f t="shared" si="23"/>
        <v>5.3511705685618728E-2</v>
      </c>
      <c r="O743" s="10">
        <v>0.18729096989966554</v>
      </c>
    </row>
    <row r="744" spans="1:15" x14ac:dyDescent="0.2">
      <c r="A744" s="19" t="s">
        <v>3117</v>
      </c>
      <c r="B744" s="19" t="s">
        <v>3123</v>
      </c>
      <c r="C744" s="8" t="s">
        <v>3119</v>
      </c>
      <c r="D744" s="8" t="s">
        <v>3124</v>
      </c>
      <c r="E744" s="8" t="s">
        <v>3125</v>
      </c>
      <c r="F744" s="8" t="s">
        <v>3126</v>
      </c>
      <c r="G744" s="8" t="s">
        <v>136</v>
      </c>
      <c r="H744" s="8" t="s">
        <v>7</v>
      </c>
      <c r="I744" s="8" t="s">
        <v>3127</v>
      </c>
      <c r="J744" s="9">
        <v>526</v>
      </c>
      <c r="K744" s="9">
        <v>85</v>
      </c>
      <c r="L744" s="9">
        <v>39</v>
      </c>
      <c r="M744" s="10">
        <f t="shared" si="22"/>
        <v>0.16159695817490494</v>
      </c>
      <c r="N744" s="10">
        <f t="shared" si="23"/>
        <v>7.4144486692015205E-2</v>
      </c>
      <c r="O744" s="10">
        <v>0.23574144486692014</v>
      </c>
    </row>
    <row r="745" spans="1:15" x14ac:dyDescent="0.2">
      <c r="A745" s="19" t="s">
        <v>3117</v>
      </c>
      <c r="B745" s="19" t="s">
        <v>3128</v>
      </c>
      <c r="C745" s="8" t="s">
        <v>3119</v>
      </c>
      <c r="D745" s="8" t="s">
        <v>3129</v>
      </c>
      <c r="E745" s="8" t="s">
        <v>3130</v>
      </c>
      <c r="F745" s="8" t="s">
        <v>3131</v>
      </c>
      <c r="G745" s="8" t="s">
        <v>136</v>
      </c>
      <c r="H745" s="8" t="s">
        <v>7</v>
      </c>
      <c r="I745" s="8" t="s">
        <v>3132</v>
      </c>
      <c r="J745" s="9">
        <v>224</v>
      </c>
      <c r="K745" s="9">
        <v>55</v>
      </c>
      <c r="L745" s="9">
        <v>30</v>
      </c>
      <c r="M745" s="10">
        <f t="shared" si="22"/>
        <v>0.24553571428571427</v>
      </c>
      <c r="N745" s="10">
        <f t="shared" si="23"/>
        <v>0.13392857142857142</v>
      </c>
      <c r="O745" s="10">
        <v>0.3794642857142857</v>
      </c>
    </row>
    <row r="746" spans="1:15" x14ac:dyDescent="0.2">
      <c r="A746" s="19" t="s">
        <v>3117</v>
      </c>
      <c r="B746" s="19" t="s">
        <v>3133</v>
      </c>
      <c r="C746" s="8" t="s">
        <v>3119</v>
      </c>
      <c r="D746" s="8" t="s">
        <v>3134</v>
      </c>
      <c r="E746" s="8" t="s">
        <v>3135</v>
      </c>
      <c r="F746" s="8" t="s">
        <v>3126</v>
      </c>
      <c r="G746" s="8" t="s">
        <v>136</v>
      </c>
      <c r="H746" s="8" t="s">
        <v>7</v>
      </c>
      <c r="I746" s="8" t="s">
        <v>3127</v>
      </c>
      <c r="J746" s="9">
        <v>328</v>
      </c>
      <c r="K746" s="9">
        <v>96</v>
      </c>
      <c r="L746" s="9">
        <v>33</v>
      </c>
      <c r="M746" s="10">
        <f t="shared" si="22"/>
        <v>0.29268292682926828</v>
      </c>
      <c r="N746" s="10">
        <f t="shared" si="23"/>
        <v>0.10060975609756098</v>
      </c>
      <c r="O746" s="10">
        <v>0.39329268292682928</v>
      </c>
    </row>
    <row r="747" spans="1:15" x14ac:dyDescent="0.2">
      <c r="A747" s="19" t="s">
        <v>3117</v>
      </c>
      <c r="B747" s="19" t="s">
        <v>3136</v>
      </c>
      <c r="C747" s="8" t="s">
        <v>3119</v>
      </c>
      <c r="D747" s="8" t="s">
        <v>3137</v>
      </c>
      <c r="E747" s="8" t="s">
        <v>3138</v>
      </c>
      <c r="F747" s="8" t="s">
        <v>3121</v>
      </c>
      <c r="G747" s="8" t="s">
        <v>136</v>
      </c>
      <c r="H747" s="8" t="s">
        <v>7</v>
      </c>
      <c r="I747" s="8" t="s">
        <v>3122</v>
      </c>
      <c r="J747" s="9">
        <v>254</v>
      </c>
      <c r="K747" s="9">
        <v>47</v>
      </c>
      <c r="L747" s="9">
        <v>32</v>
      </c>
      <c r="M747" s="10">
        <f t="shared" si="22"/>
        <v>0.18503937007874016</v>
      </c>
      <c r="N747" s="10">
        <f t="shared" si="23"/>
        <v>0.12598425196850394</v>
      </c>
      <c r="O747" s="10">
        <v>0.3110236220472441</v>
      </c>
    </row>
    <row r="748" spans="1:15" x14ac:dyDescent="0.2">
      <c r="A748" s="19" t="s">
        <v>3139</v>
      </c>
      <c r="B748" s="19" t="s">
        <v>3140</v>
      </c>
      <c r="C748" s="8" t="s">
        <v>3141</v>
      </c>
      <c r="D748" s="8" t="s">
        <v>3142</v>
      </c>
      <c r="E748" s="8" t="s">
        <v>3144</v>
      </c>
      <c r="F748" s="8" t="s">
        <v>3141</v>
      </c>
      <c r="G748" s="8" t="s">
        <v>3143</v>
      </c>
      <c r="H748" s="8" t="s">
        <v>7</v>
      </c>
      <c r="I748" s="8" t="s">
        <v>3145</v>
      </c>
      <c r="J748" s="9">
        <v>35</v>
      </c>
      <c r="K748" s="9">
        <v>12</v>
      </c>
      <c r="L748" s="9">
        <v>0</v>
      </c>
      <c r="M748" s="10">
        <f t="shared" si="22"/>
        <v>0.34285714285714286</v>
      </c>
      <c r="N748" s="10">
        <f t="shared" si="23"/>
        <v>0</v>
      </c>
      <c r="O748" s="10">
        <v>0.34285714285714286</v>
      </c>
    </row>
    <row r="749" spans="1:15" x14ac:dyDescent="0.2">
      <c r="A749" s="19" t="s">
        <v>3139</v>
      </c>
      <c r="B749" s="19" t="s">
        <v>3146</v>
      </c>
      <c r="C749" s="8" t="s">
        <v>3141</v>
      </c>
      <c r="D749" s="8" t="s">
        <v>3147</v>
      </c>
      <c r="E749" s="8" t="s">
        <v>3148</v>
      </c>
      <c r="F749" s="8" t="s">
        <v>3141</v>
      </c>
      <c r="G749" s="8" t="s">
        <v>3143</v>
      </c>
      <c r="H749" s="8" t="s">
        <v>7</v>
      </c>
      <c r="I749" s="8" t="s">
        <v>3145</v>
      </c>
      <c r="J749" s="9">
        <v>277</v>
      </c>
      <c r="K749" s="9">
        <v>90</v>
      </c>
      <c r="L749" s="9">
        <v>37</v>
      </c>
      <c r="M749" s="10">
        <f t="shared" si="22"/>
        <v>0.32490974729241878</v>
      </c>
      <c r="N749" s="10">
        <f t="shared" si="23"/>
        <v>0.13357400722021662</v>
      </c>
      <c r="O749" s="10">
        <v>0.4584837545126354</v>
      </c>
    </row>
    <row r="750" spans="1:15" x14ac:dyDescent="0.2">
      <c r="A750" s="19" t="s">
        <v>3139</v>
      </c>
      <c r="B750" s="19" t="s">
        <v>3149</v>
      </c>
      <c r="C750" s="8" t="s">
        <v>3141</v>
      </c>
      <c r="D750" s="8" t="s">
        <v>3150</v>
      </c>
      <c r="E750" s="8" t="s">
        <v>3151</v>
      </c>
      <c r="F750" s="8" t="s">
        <v>3141</v>
      </c>
      <c r="G750" s="8" t="s">
        <v>3143</v>
      </c>
      <c r="H750" s="8" t="s">
        <v>7</v>
      </c>
      <c r="I750" s="8" t="s">
        <v>3145</v>
      </c>
      <c r="J750" s="9">
        <v>82</v>
      </c>
      <c r="K750" s="9">
        <v>19</v>
      </c>
      <c r="L750" s="9">
        <v>10</v>
      </c>
      <c r="M750" s="10">
        <f t="shared" si="22"/>
        <v>0.23170731707317074</v>
      </c>
      <c r="N750" s="10">
        <f t="shared" si="23"/>
        <v>0.12195121951219512</v>
      </c>
      <c r="O750" s="10">
        <v>0.35365853658536583</v>
      </c>
    </row>
    <row r="751" spans="1:15" x14ac:dyDescent="0.2">
      <c r="A751" s="19" t="s">
        <v>3139</v>
      </c>
      <c r="B751" s="19" t="s">
        <v>3152</v>
      </c>
      <c r="C751" s="8" t="s">
        <v>3141</v>
      </c>
      <c r="D751" s="8" t="s">
        <v>3153</v>
      </c>
      <c r="E751" s="8" t="s">
        <v>3154</v>
      </c>
      <c r="F751" s="8" t="s">
        <v>3141</v>
      </c>
      <c r="G751" s="8" t="s">
        <v>3143</v>
      </c>
      <c r="H751" s="8" t="s">
        <v>7</v>
      </c>
      <c r="I751" s="8" t="s">
        <v>3145</v>
      </c>
      <c r="J751" s="9">
        <v>163</v>
      </c>
      <c r="K751" s="9">
        <v>48</v>
      </c>
      <c r="L751" s="9">
        <v>12</v>
      </c>
      <c r="M751" s="10">
        <f t="shared" si="22"/>
        <v>0.29447852760736198</v>
      </c>
      <c r="N751" s="10">
        <f t="shared" si="23"/>
        <v>7.3619631901840496E-2</v>
      </c>
      <c r="O751" s="10">
        <v>0.36809815950920244</v>
      </c>
    </row>
    <row r="752" spans="1:15" x14ac:dyDescent="0.2">
      <c r="A752" s="19" t="s">
        <v>3155</v>
      </c>
      <c r="B752" s="19" t="s">
        <v>3156</v>
      </c>
      <c r="C752" s="8" t="s">
        <v>3157</v>
      </c>
      <c r="D752" s="8" t="s">
        <v>3158</v>
      </c>
      <c r="E752" s="8" t="s">
        <v>3160</v>
      </c>
      <c r="F752" s="8" t="s">
        <v>3161</v>
      </c>
      <c r="G752" s="8" t="s">
        <v>3159</v>
      </c>
      <c r="H752" s="8" t="s">
        <v>7</v>
      </c>
      <c r="I752" s="8" t="s">
        <v>3162</v>
      </c>
      <c r="J752" s="9">
        <v>234</v>
      </c>
      <c r="K752" s="9">
        <v>89</v>
      </c>
      <c r="L752" s="9">
        <v>32</v>
      </c>
      <c r="M752" s="10">
        <f t="shared" si="22"/>
        <v>0.38034188034188032</v>
      </c>
      <c r="N752" s="10">
        <f t="shared" si="23"/>
        <v>0.13675213675213677</v>
      </c>
      <c r="O752" s="10">
        <v>0.51709401709401714</v>
      </c>
    </row>
    <row r="753" spans="1:15" x14ac:dyDescent="0.2">
      <c r="A753" s="19" t="s">
        <v>3155</v>
      </c>
      <c r="B753" s="19" t="s">
        <v>3163</v>
      </c>
      <c r="C753" s="8" t="s">
        <v>3157</v>
      </c>
      <c r="D753" s="8" t="s">
        <v>3164</v>
      </c>
      <c r="E753" s="8" t="s">
        <v>3160</v>
      </c>
      <c r="F753" s="8" t="s">
        <v>3161</v>
      </c>
      <c r="G753" s="8" t="s">
        <v>3159</v>
      </c>
      <c r="H753" s="8" t="s">
        <v>7</v>
      </c>
      <c r="I753" s="8" t="s">
        <v>3162</v>
      </c>
      <c r="J753" s="9">
        <v>355</v>
      </c>
      <c r="K753" s="9">
        <v>114</v>
      </c>
      <c r="L753" s="9">
        <v>40</v>
      </c>
      <c r="M753" s="10">
        <f t="shared" si="22"/>
        <v>0.3211267605633803</v>
      </c>
      <c r="N753" s="10">
        <f t="shared" si="23"/>
        <v>0.11267605633802817</v>
      </c>
      <c r="O753" s="10">
        <v>0.43380281690140843</v>
      </c>
    </row>
    <row r="754" spans="1:15" x14ac:dyDescent="0.2">
      <c r="A754" s="19" t="s">
        <v>3155</v>
      </c>
      <c r="B754" s="19" t="s">
        <v>3165</v>
      </c>
      <c r="C754" s="8" t="s">
        <v>3157</v>
      </c>
      <c r="D754" s="8" t="s">
        <v>3166</v>
      </c>
      <c r="E754" s="8" t="s">
        <v>3160</v>
      </c>
      <c r="F754" s="8" t="s">
        <v>3161</v>
      </c>
      <c r="G754" s="8" t="s">
        <v>3159</v>
      </c>
      <c r="H754" s="8" t="s">
        <v>7</v>
      </c>
      <c r="I754" s="8" t="s">
        <v>3162</v>
      </c>
      <c r="J754" s="9">
        <v>108</v>
      </c>
      <c r="K754" s="9">
        <v>56</v>
      </c>
      <c r="L754" s="9">
        <v>9</v>
      </c>
      <c r="M754" s="10">
        <f t="shared" si="22"/>
        <v>0.51851851851851849</v>
      </c>
      <c r="N754" s="10">
        <f t="shared" si="23"/>
        <v>8.3333333333333329E-2</v>
      </c>
      <c r="O754" s="10">
        <v>0.60185185185185186</v>
      </c>
    </row>
    <row r="755" spans="1:15" x14ac:dyDescent="0.2">
      <c r="A755" s="19" t="s">
        <v>3167</v>
      </c>
      <c r="B755" s="19" t="s">
        <v>3168</v>
      </c>
      <c r="C755" s="8" t="s">
        <v>3169</v>
      </c>
      <c r="D755" s="8" t="s">
        <v>3170</v>
      </c>
      <c r="E755" s="8" t="s">
        <v>1567</v>
      </c>
      <c r="F755" s="8" t="s">
        <v>3171</v>
      </c>
      <c r="G755" s="8" t="s">
        <v>3171</v>
      </c>
      <c r="H755" s="8" t="s">
        <v>7</v>
      </c>
      <c r="I755" s="8" t="s">
        <v>3172</v>
      </c>
      <c r="J755" s="9">
        <v>490</v>
      </c>
      <c r="K755" s="9">
        <v>93</v>
      </c>
      <c r="L755" s="9">
        <v>84</v>
      </c>
      <c r="M755" s="10">
        <f t="shared" si="22"/>
        <v>0.18979591836734694</v>
      </c>
      <c r="N755" s="10">
        <f t="shared" si="23"/>
        <v>0.17142857142857143</v>
      </c>
      <c r="O755" s="10">
        <v>0.36122448979591837</v>
      </c>
    </row>
    <row r="756" spans="1:15" x14ac:dyDescent="0.2">
      <c r="A756" s="19" t="s">
        <v>3167</v>
      </c>
      <c r="B756" s="19" t="s">
        <v>3173</v>
      </c>
      <c r="C756" s="8" t="s">
        <v>3169</v>
      </c>
      <c r="D756" s="8" t="s">
        <v>3174</v>
      </c>
      <c r="E756" s="8" t="s">
        <v>3175</v>
      </c>
      <c r="F756" s="8" t="s">
        <v>3171</v>
      </c>
      <c r="G756" s="8" t="s">
        <v>3171</v>
      </c>
      <c r="H756" s="8" t="s">
        <v>7</v>
      </c>
      <c r="I756" s="8" t="s">
        <v>3176</v>
      </c>
      <c r="J756" s="9">
        <v>220</v>
      </c>
      <c r="K756" s="9">
        <v>29</v>
      </c>
      <c r="L756" s="9">
        <v>31</v>
      </c>
      <c r="M756" s="10">
        <f t="shared" si="22"/>
        <v>0.13181818181818181</v>
      </c>
      <c r="N756" s="10">
        <f t="shared" si="23"/>
        <v>0.1409090909090909</v>
      </c>
      <c r="O756" s="10">
        <v>0.27272727272727271</v>
      </c>
    </row>
    <row r="757" spans="1:15" x14ac:dyDescent="0.2">
      <c r="A757" s="19" t="s">
        <v>3177</v>
      </c>
      <c r="B757" s="19" t="s">
        <v>3178</v>
      </c>
      <c r="C757" s="8" t="s">
        <v>3179</v>
      </c>
      <c r="D757" s="8" t="s">
        <v>1903</v>
      </c>
      <c r="E757" s="8" t="s">
        <v>3181</v>
      </c>
      <c r="F757" s="8" t="s">
        <v>3179</v>
      </c>
      <c r="G757" s="8" t="s">
        <v>3180</v>
      </c>
      <c r="H757" s="8" t="s">
        <v>7</v>
      </c>
      <c r="I757" s="8" t="s">
        <v>3182</v>
      </c>
      <c r="J757" s="9">
        <v>166</v>
      </c>
      <c r="K757" s="9">
        <v>49</v>
      </c>
      <c r="L757" s="9">
        <v>30</v>
      </c>
      <c r="M757" s="10">
        <f t="shared" si="22"/>
        <v>0.29518072289156627</v>
      </c>
      <c r="N757" s="10">
        <f t="shared" si="23"/>
        <v>0.18072289156626506</v>
      </c>
      <c r="O757" s="10">
        <v>0.4759036144578313</v>
      </c>
    </row>
    <row r="758" spans="1:15" x14ac:dyDescent="0.2">
      <c r="A758" s="19" t="s">
        <v>3177</v>
      </c>
      <c r="B758" s="19" t="s">
        <v>3183</v>
      </c>
      <c r="C758" s="8" t="s">
        <v>3179</v>
      </c>
      <c r="D758" s="8" t="s">
        <v>1066</v>
      </c>
      <c r="E758" s="8" t="s">
        <v>3184</v>
      </c>
      <c r="F758" s="8" t="s">
        <v>3179</v>
      </c>
      <c r="G758" s="8" t="s">
        <v>3180</v>
      </c>
      <c r="H758" s="8" t="s">
        <v>7</v>
      </c>
      <c r="I758" s="8" t="s">
        <v>3185</v>
      </c>
      <c r="J758" s="9">
        <v>344</v>
      </c>
      <c r="K758" s="9">
        <v>118</v>
      </c>
      <c r="L758" s="9">
        <v>44</v>
      </c>
      <c r="M758" s="10">
        <f t="shared" si="22"/>
        <v>0.34302325581395349</v>
      </c>
      <c r="N758" s="10">
        <f t="shared" si="23"/>
        <v>0.12790697674418605</v>
      </c>
      <c r="O758" s="10">
        <v>0.47093023255813954</v>
      </c>
    </row>
    <row r="759" spans="1:15" x14ac:dyDescent="0.2">
      <c r="A759" s="19" t="s">
        <v>3177</v>
      </c>
      <c r="B759" s="19" t="s">
        <v>3186</v>
      </c>
      <c r="C759" s="8" t="s">
        <v>3179</v>
      </c>
      <c r="D759" s="8" t="s">
        <v>3187</v>
      </c>
      <c r="E759" s="8" t="s">
        <v>3188</v>
      </c>
      <c r="F759" s="8" t="s">
        <v>3179</v>
      </c>
      <c r="G759" s="8" t="s">
        <v>3180</v>
      </c>
      <c r="H759" s="8" t="s">
        <v>7</v>
      </c>
      <c r="I759" s="8" t="s">
        <v>3189</v>
      </c>
      <c r="J759" s="9">
        <v>235</v>
      </c>
      <c r="K759" s="9">
        <v>63</v>
      </c>
      <c r="L759" s="9">
        <v>27</v>
      </c>
      <c r="M759" s="10">
        <f t="shared" si="22"/>
        <v>0.26808510638297872</v>
      </c>
      <c r="N759" s="10">
        <f t="shared" si="23"/>
        <v>0.1148936170212766</v>
      </c>
      <c r="O759" s="10">
        <v>0.38297872340425532</v>
      </c>
    </row>
    <row r="760" spans="1:15" x14ac:dyDescent="0.2">
      <c r="A760" s="19" t="s">
        <v>3177</v>
      </c>
      <c r="B760" s="19" t="s">
        <v>3190</v>
      </c>
      <c r="C760" s="8" t="s">
        <v>3179</v>
      </c>
      <c r="D760" s="8" t="s">
        <v>3191</v>
      </c>
      <c r="E760" s="8" t="s">
        <v>3192</v>
      </c>
      <c r="F760" s="8" t="s">
        <v>3179</v>
      </c>
      <c r="G760" s="8" t="s">
        <v>3180</v>
      </c>
      <c r="H760" s="8" t="s">
        <v>7</v>
      </c>
      <c r="I760" s="8" t="s">
        <v>3193</v>
      </c>
      <c r="J760" s="9">
        <v>337</v>
      </c>
      <c r="K760" s="9">
        <v>63</v>
      </c>
      <c r="L760" s="9">
        <v>32</v>
      </c>
      <c r="M760" s="10">
        <f t="shared" si="22"/>
        <v>0.18694362017804153</v>
      </c>
      <c r="N760" s="10">
        <f t="shared" si="23"/>
        <v>9.4955489614243327E-2</v>
      </c>
      <c r="O760" s="10">
        <v>0.28189910979228489</v>
      </c>
    </row>
    <row r="761" spans="1:15" x14ac:dyDescent="0.2">
      <c r="A761" s="19" t="s">
        <v>3177</v>
      </c>
      <c r="B761" s="19" t="s">
        <v>3194</v>
      </c>
      <c r="C761" s="8" t="s">
        <v>3179</v>
      </c>
      <c r="D761" s="8" t="s">
        <v>3195</v>
      </c>
      <c r="E761" s="8" t="s">
        <v>2657</v>
      </c>
      <c r="F761" s="8" t="s">
        <v>3196</v>
      </c>
      <c r="G761" s="8" t="s">
        <v>3180</v>
      </c>
      <c r="H761" s="8" t="s">
        <v>7</v>
      </c>
      <c r="I761" s="8" t="s">
        <v>3197</v>
      </c>
      <c r="J761" s="9">
        <v>201</v>
      </c>
      <c r="K761" s="9">
        <v>33</v>
      </c>
      <c r="L761" s="9">
        <v>35</v>
      </c>
      <c r="M761" s="10">
        <f t="shared" si="22"/>
        <v>0.16417910447761194</v>
      </c>
      <c r="N761" s="10">
        <f t="shared" si="23"/>
        <v>0.17412935323383086</v>
      </c>
      <c r="O761" s="10">
        <v>0.3383084577114428</v>
      </c>
    </row>
    <row r="762" spans="1:15" x14ac:dyDescent="0.2">
      <c r="A762" s="19" t="s">
        <v>3177</v>
      </c>
      <c r="B762" s="19" t="s">
        <v>3198</v>
      </c>
      <c r="C762" s="8" t="s">
        <v>3179</v>
      </c>
      <c r="D762" s="8" t="s">
        <v>3199</v>
      </c>
      <c r="E762" s="8" t="s">
        <v>2657</v>
      </c>
      <c r="F762" s="8" t="s">
        <v>3196</v>
      </c>
      <c r="G762" s="8" t="s">
        <v>3180</v>
      </c>
      <c r="H762" s="8" t="s">
        <v>7</v>
      </c>
      <c r="I762" s="8" t="s">
        <v>3197</v>
      </c>
      <c r="J762" s="9">
        <v>115</v>
      </c>
      <c r="K762" s="9">
        <v>19</v>
      </c>
      <c r="L762" s="9">
        <v>18</v>
      </c>
      <c r="M762" s="10">
        <f t="shared" si="22"/>
        <v>0.16521739130434782</v>
      </c>
      <c r="N762" s="10">
        <f t="shared" si="23"/>
        <v>0.15652173913043479</v>
      </c>
      <c r="O762" s="10">
        <v>0.32173913043478258</v>
      </c>
    </row>
    <row r="763" spans="1:15" x14ac:dyDescent="0.2">
      <c r="A763" s="19" t="s">
        <v>3200</v>
      </c>
      <c r="B763" s="19" t="s">
        <v>3201</v>
      </c>
      <c r="C763" s="8" t="s">
        <v>3202</v>
      </c>
      <c r="D763" s="8" t="s">
        <v>3203</v>
      </c>
      <c r="E763" s="8" t="s">
        <v>3204</v>
      </c>
      <c r="F763" s="8" t="s">
        <v>3205</v>
      </c>
      <c r="G763" s="8" t="s">
        <v>2967</v>
      </c>
      <c r="H763" s="8" t="s">
        <v>7</v>
      </c>
      <c r="I763" s="8" t="s">
        <v>3206</v>
      </c>
      <c r="J763" s="9">
        <v>167</v>
      </c>
      <c r="K763" s="9">
        <v>45</v>
      </c>
      <c r="L763" s="9">
        <v>21</v>
      </c>
      <c r="M763" s="10">
        <f t="shared" si="22"/>
        <v>0.26946107784431139</v>
      </c>
      <c r="N763" s="10">
        <f t="shared" si="23"/>
        <v>0.12574850299401197</v>
      </c>
      <c r="O763" s="10">
        <v>0.39520958083832336</v>
      </c>
    </row>
    <row r="764" spans="1:15" x14ac:dyDescent="0.2">
      <c r="A764" s="19" t="s">
        <v>3200</v>
      </c>
      <c r="B764" s="19" t="s">
        <v>3207</v>
      </c>
      <c r="C764" s="8" t="s">
        <v>3202</v>
      </c>
      <c r="D764" s="8" t="s">
        <v>3208</v>
      </c>
      <c r="E764" s="8" t="s">
        <v>3204</v>
      </c>
      <c r="F764" s="8" t="s">
        <v>3205</v>
      </c>
      <c r="G764" s="8" t="s">
        <v>2967</v>
      </c>
      <c r="H764" s="8" t="s">
        <v>7</v>
      </c>
      <c r="I764" s="8" t="s">
        <v>3206</v>
      </c>
      <c r="J764" s="9">
        <v>124</v>
      </c>
      <c r="K764" s="9">
        <v>25</v>
      </c>
      <c r="L764" s="9">
        <v>24</v>
      </c>
      <c r="M764" s="10">
        <f t="shared" si="22"/>
        <v>0.20161290322580644</v>
      </c>
      <c r="N764" s="10">
        <f t="shared" si="23"/>
        <v>0.19354838709677419</v>
      </c>
      <c r="O764" s="10">
        <v>0.39516129032258063</v>
      </c>
    </row>
    <row r="765" spans="1:15" x14ac:dyDescent="0.2">
      <c r="A765" s="19" t="s">
        <v>3200</v>
      </c>
      <c r="B765" s="19" t="s">
        <v>3209</v>
      </c>
      <c r="C765" s="8" t="s">
        <v>3202</v>
      </c>
      <c r="D765" s="8" t="s">
        <v>3210</v>
      </c>
      <c r="E765" s="8" t="s">
        <v>3211</v>
      </c>
      <c r="F765" s="8" t="s">
        <v>3212</v>
      </c>
      <c r="G765" s="8" t="s">
        <v>2967</v>
      </c>
      <c r="H765" s="8" t="s">
        <v>7</v>
      </c>
      <c r="I765" s="8" t="s">
        <v>3213</v>
      </c>
      <c r="J765" s="9">
        <v>154</v>
      </c>
      <c r="K765" s="9">
        <v>51</v>
      </c>
      <c r="L765" s="9">
        <v>17</v>
      </c>
      <c r="M765" s="10">
        <f t="shared" si="22"/>
        <v>0.33116883116883117</v>
      </c>
      <c r="N765" s="10">
        <f t="shared" si="23"/>
        <v>0.11038961038961038</v>
      </c>
      <c r="O765" s="10">
        <v>0.44155844155844154</v>
      </c>
    </row>
    <row r="766" spans="1:15" x14ac:dyDescent="0.2">
      <c r="A766" s="19" t="s">
        <v>3200</v>
      </c>
      <c r="B766" s="19" t="s">
        <v>3214</v>
      </c>
      <c r="C766" s="8" t="s">
        <v>3202</v>
      </c>
      <c r="D766" s="8" t="s">
        <v>3215</v>
      </c>
      <c r="E766" s="8" t="s">
        <v>3211</v>
      </c>
      <c r="F766" s="8" t="s">
        <v>3212</v>
      </c>
      <c r="G766" s="8" t="s">
        <v>2967</v>
      </c>
      <c r="H766" s="8" t="s">
        <v>7</v>
      </c>
      <c r="I766" s="8" t="s">
        <v>3213</v>
      </c>
      <c r="J766" s="9">
        <v>110</v>
      </c>
      <c r="K766" s="9">
        <v>23</v>
      </c>
      <c r="L766" s="9">
        <v>13</v>
      </c>
      <c r="M766" s="10">
        <f t="shared" si="22"/>
        <v>0.20909090909090908</v>
      </c>
      <c r="N766" s="10">
        <f t="shared" si="23"/>
        <v>0.11818181818181818</v>
      </c>
      <c r="O766" s="10">
        <v>0.32727272727272727</v>
      </c>
    </row>
    <row r="767" spans="1:15" x14ac:dyDescent="0.2">
      <c r="A767" s="19" t="s">
        <v>3216</v>
      </c>
      <c r="B767" s="19" t="s">
        <v>3217</v>
      </c>
      <c r="C767" s="8" t="s">
        <v>3218</v>
      </c>
      <c r="D767" s="8" t="s">
        <v>3219</v>
      </c>
      <c r="E767" s="8" t="s">
        <v>3221</v>
      </c>
      <c r="F767" s="8" t="s">
        <v>3218</v>
      </c>
      <c r="G767" s="8" t="s">
        <v>3220</v>
      </c>
      <c r="H767" s="8" t="s">
        <v>7</v>
      </c>
      <c r="I767" s="8" t="s">
        <v>3222</v>
      </c>
      <c r="J767" s="9">
        <v>190</v>
      </c>
      <c r="K767" s="9">
        <v>38</v>
      </c>
      <c r="L767" s="9">
        <v>21</v>
      </c>
      <c r="M767" s="10">
        <f t="shared" si="22"/>
        <v>0.2</v>
      </c>
      <c r="N767" s="10">
        <f t="shared" si="23"/>
        <v>0.11052631578947368</v>
      </c>
      <c r="O767" s="10">
        <v>0.31052631578947371</v>
      </c>
    </row>
    <row r="768" spans="1:15" x14ac:dyDescent="0.2">
      <c r="A768" s="19" t="s">
        <v>3216</v>
      </c>
      <c r="B768" s="19" t="s">
        <v>3223</v>
      </c>
      <c r="C768" s="8" t="s">
        <v>3218</v>
      </c>
      <c r="D768" s="8" t="s">
        <v>3224</v>
      </c>
      <c r="E768" s="8" t="s">
        <v>3225</v>
      </c>
      <c r="F768" s="8" t="s">
        <v>3218</v>
      </c>
      <c r="G768" s="8" t="s">
        <v>3220</v>
      </c>
      <c r="H768" s="8" t="s">
        <v>7</v>
      </c>
      <c r="I768" s="8" t="s">
        <v>3226</v>
      </c>
      <c r="J768" s="9">
        <v>183</v>
      </c>
      <c r="K768" s="9">
        <v>22</v>
      </c>
      <c r="L768" s="9">
        <v>21</v>
      </c>
      <c r="M768" s="10">
        <f t="shared" si="22"/>
        <v>0.12021857923497267</v>
      </c>
      <c r="N768" s="10">
        <f t="shared" si="23"/>
        <v>0.11475409836065574</v>
      </c>
      <c r="O768" s="10">
        <v>0.23497267759562843</v>
      </c>
    </row>
    <row r="769" spans="1:15" x14ac:dyDescent="0.2">
      <c r="A769" s="19" t="s">
        <v>3227</v>
      </c>
      <c r="B769" s="19" t="s">
        <v>3228</v>
      </c>
      <c r="C769" s="8" t="s">
        <v>3229</v>
      </c>
      <c r="D769" s="8" t="s">
        <v>3230</v>
      </c>
      <c r="E769" s="8" t="s">
        <v>3231</v>
      </c>
      <c r="F769" s="8" t="s">
        <v>3229</v>
      </c>
      <c r="G769" s="8" t="s">
        <v>3229</v>
      </c>
      <c r="H769" s="8" t="s">
        <v>7</v>
      </c>
      <c r="I769" s="8" t="s">
        <v>3232</v>
      </c>
      <c r="J769" s="9">
        <v>182</v>
      </c>
      <c r="K769" s="9">
        <v>67</v>
      </c>
      <c r="L769" s="9">
        <v>18</v>
      </c>
      <c r="M769" s="10">
        <f t="shared" si="22"/>
        <v>0.36813186813186816</v>
      </c>
      <c r="N769" s="10">
        <f t="shared" si="23"/>
        <v>9.8901098901098897E-2</v>
      </c>
      <c r="O769" s="10">
        <v>0.46703296703296704</v>
      </c>
    </row>
    <row r="770" spans="1:15" x14ac:dyDescent="0.2">
      <c r="A770" s="19" t="s">
        <v>3227</v>
      </c>
      <c r="B770" s="19" t="s">
        <v>3233</v>
      </c>
      <c r="C770" s="8" t="s">
        <v>3229</v>
      </c>
      <c r="D770" s="8" t="s">
        <v>3234</v>
      </c>
      <c r="E770" s="8" t="s">
        <v>3235</v>
      </c>
      <c r="F770" s="8" t="s">
        <v>3229</v>
      </c>
      <c r="G770" s="8" t="s">
        <v>3229</v>
      </c>
      <c r="H770" s="8" t="s">
        <v>7</v>
      </c>
      <c r="I770" s="8" t="s">
        <v>3236</v>
      </c>
      <c r="J770" s="9">
        <v>282</v>
      </c>
      <c r="K770" s="9">
        <v>103</v>
      </c>
      <c r="L770" s="9">
        <v>31</v>
      </c>
      <c r="M770" s="10">
        <f t="shared" si="22"/>
        <v>0.36524822695035464</v>
      </c>
      <c r="N770" s="10">
        <f t="shared" si="23"/>
        <v>0.1099290780141844</v>
      </c>
      <c r="O770" s="10">
        <v>0.47517730496453903</v>
      </c>
    </row>
    <row r="771" spans="1:15" x14ac:dyDescent="0.2">
      <c r="A771" s="19" t="s">
        <v>3227</v>
      </c>
      <c r="B771" s="19" t="s">
        <v>3237</v>
      </c>
      <c r="C771" s="8" t="s">
        <v>3229</v>
      </c>
      <c r="D771" s="8" t="s">
        <v>3238</v>
      </c>
      <c r="E771" s="8" t="s">
        <v>3239</v>
      </c>
      <c r="F771" s="8" t="s">
        <v>3229</v>
      </c>
      <c r="G771" s="8" t="s">
        <v>3229</v>
      </c>
      <c r="H771" s="8" t="s">
        <v>7</v>
      </c>
      <c r="I771" s="8" t="s">
        <v>3240</v>
      </c>
      <c r="J771" s="9">
        <v>265</v>
      </c>
      <c r="K771" s="9">
        <v>90</v>
      </c>
      <c r="L771" s="9">
        <v>31</v>
      </c>
      <c r="M771" s="10">
        <f t="shared" ref="M771:M834" si="24">K771/J771</f>
        <v>0.33962264150943394</v>
      </c>
      <c r="N771" s="10">
        <f t="shared" ref="N771:N834" si="25">L771/J771</f>
        <v>0.1169811320754717</v>
      </c>
      <c r="O771" s="10">
        <v>0.45660377358490567</v>
      </c>
    </row>
    <row r="772" spans="1:15" x14ac:dyDescent="0.2">
      <c r="A772" s="19" t="s">
        <v>3227</v>
      </c>
      <c r="B772" s="19" t="s">
        <v>3241</v>
      </c>
      <c r="C772" s="8" t="s">
        <v>3229</v>
      </c>
      <c r="D772" s="8" t="s">
        <v>3242</v>
      </c>
      <c r="E772" s="8" t="s">
        <v>3243</v>
      </c>
      <c r="F772" s="8" t="s">
        <v>3229</v>
      </c>
      <c r="G772" s="8" t="s">
        <v>3229</v>
      </c>
      <c r="H772" s="8" t="s">
        <v>7</v>
      </c>
      <c r="I772" s="8" t="s">
        <v>3244</v>
      </c>
      <c r="J772" s="9">
        <v>385</v>
      </c>
      <c r="K772" s="9">
        <v>65</v>
      </c>
      <c r="L772" s="9">
        <v>37</v>
      </c>
      <c r="M772" s="10">
        <f t="shared" si="24"/>
        <v>0.16883116883116883</v>
      </c>
      <c r="N772" s="10">
        <f t="shared" si="25"/>
        <v>9.6103896103896108E-2</v>
      </c>
      <c r="O772" s="10">
        <v>0.26493506493506491</v>
      </c>
    </row>
    <row r="773" spans="1:15" x14ac:dyDescent="0.2">
      <c r="A773" s="19" t="s">
        <v>3227</v>
      </c>
      <c r="B773" s="19" t="s">
        <v>3245</v>
      </c>
      <c r="C773" s="8" t="s">
        <v>3229</v>
      </c>
      <c r="D773" s="8" t="s">
        <v>3246</v>
      </c>
      <c r="E773" s="8" t="s">
        <v>3247</v>
      </c>
      <c r="F773" s="8" t="s">
        <v>3229</v>
      </c>
      <c r="G773" s="8" t="s">
        <v>3229</v>
      </c>
      <c r="H773" s="8" t="s">
        <v>7</v>
      </c>
      <c r="I773" s="8" t="s">
        <v>3248</v>
      </c>
      <c r="J773" s="9">
        <v>46</v>
      </c>
      <c r="K773" s="9">
        <v>19</v>
      </c>
      <c r="L773" s="9">
        <v>2</v>
      </c>
      <c r="M773" s="10">
        <f t="shared" si="24"/>
        <v>0.41304347826086957</v>
      </c>
      <c r="N773" s="10">
        <f t="shared" si="25"/>
        <v>4.3478260869565216E-2</v>
      </c>
      <c r="O773" s="10">
        <v>0.45652173913043476</v>
      </c>
    </row>
    <row r="774" spans="1:15" x14ac:dyDescent="0.2">
      <c r="A774" s="19" t="s">
        <v>3249</v>
      </c>
      <c r="B774" s="19" t="s">
        <v>3250</v>
      </c>
      <c r="C774" s="8" t="s">
        <v>3251</v>
      </c>
      <c r="D774" s="8" t="s">
        <v>3252</v>
      </c>
      <c r="E774" s="8" t="s">
        <v>3253</v>
      </c>
      <c r="F774" s="8" t="s">
        <v>3254</v>
      </c>
      <c r="G774" s="8" t="s">
        <v>3171</v>
      </c>
      <c r="H774" s="8" t="s">
        <v>7</v>
      </c>
      <c r="I774" s="8" t="s">
        <v>3255</v>
      </c>
      <c r="J774" s="9">
        <v>455</v>
      </c>
      <c r="K774" s="9">
        <v>48</v>
      </c>
      <c r="L774" s="9">
        <v>32</v>
      </c>
      <c r="M774" s="10">
        <f t="shared" si="24"/>
        <v>0.10549450549450549</v>
      </c>
      <c r="N774" s="10">
        <f t="shared" si="25"/>
        <v>7.032967032967033E-2</v>
      </c>
      <c r="O774" s="10">
        <v>0.17582417582417584</v>
      </c>
    </row>
    <row r="775" spans="1:15" x14ac:dyDescent="0.2">
      <c r="A775" s="19" t="s">
        <v>3249</v>
      </c>
      <c r="B775" s="19" t="s">
        <v>3256</v>
      </c>
      <c r="C775" s="8" t="s">
        <v>3251</v>
      </c>
      <c r="D775" s="8" t="s">
        <v>3257</v>
      </c>
      <c r="E775" s="8" t="s">
        <v>3258</v>
      </c>
      <c r="F775" s="8" t="s">
        <v>3254</v>
      </c>
      <c r="G775" s="8" t="s">
        <v>3171</v>
      </c>
      <c r="H775" s="8" t="s">
        <v>7</v>
      </c>
      <c r="I775" s="8" t="s">
        <v>3255</v>
      </c>
      <c r="J775" s="9">
        <v>452</v>
      </c>
      <c r="K775" s="9">
        <v>157</v>
      </c>
      <c r="L775" s="9">
        <v>40</v>
      </c>
      <c r="M775" s="10">
        <f t="shared" si="24"/>
        <v>0.34734513274336282</v>
      </c>
      <c r="N775" s="10">
        <f t="shared" si="25"/>
        <v>8.8495575221238937E-2</v>
      </c>
      <c r="O775" s="10">
        <v>0.43584070796460178</v>
      </c>
    </row>
    <row r="776" spans="1:15" x14ac:dyDescent="0.2">
      <c r="A776" s="19" t="s">
        <v>3249</v>
      </c>
      <c r="B776" s="19" t="s">
        <v>3259</v>
      </c>
      <c r="C776" s="8" t="s">
        <v>3251</v>
      </c>
      <c r="D776" s="8" t="s">
        <v>3260</v>
      </c>
      <c r="E776" s="8" t="s">
        <v>3261</v>
      </c>
      <c r="F776" s="8" t="s">
        <v>3254</v>
      </c>
      <c r="G776" s="8" t="s">
        <v>3171</v>
      </c>
      <c r="H776" s="8" t="s">
        <v>7</v>
      </c>
      <c r="I776" s="8" t="s">
        <v>3262</v>
      </c>
      <c r="J776" s="9">
        <v>222</v>
      </c>
      <c r="K776" s="9">
        <v>130</v>
      </c>
      <c r="L776" s="9">
        <v>10</v>
      </c>
      <c r="M776" s="10">
        <f t="shared" si="24"/>
        <v>0.5855855855855856</v>
      </c>
      <c r="N776" s="10">
        <f t="shared" si="25"/>
        <v>4.5045045045045043E-2</v>
      </c>
      <c r="O776" s="10">
        <v>0.63063063063063063</v>
      </c>
    </row>
    <row r="777" spans="1:15" x14ac:dyDescent="0.2">
      <c r="A777" s="19" t="s">
        <v>3249</v>
      </c>
      <c r="B777" s="19" t="s">
        <v>3263</v>
      </c>
      <c r="C777" s="8" t="s">
        <v>3251</v>
      </c>
      <c r="D777" s="8" t="s">
        <v>3264</v>
      </c>
      <c r="E777" s="8" t="s">
        <v>3265</v>
      </c>
      <c r="F777" s="8" t="s">
        <v>3254</v>
      </c>
      <c r="G777" s="8" t="s">
        <v>3171</v>
      </c>
      <c r="H777" s="8" t="s">
        <v>7</v>
      </c>
      <c r="I777" s="8" t="s">
        <v>3262</v>
      </c>
      <c r="J777" s="9">
        <v>283</v>
      </c>
      <c r="K777" s="9">
        <v>116</v>
      </c>
      <c r="L777" s="9">
        <v>51</v>
      </c>
      <c r="M777" s="10">
        <f t="shared" si="24"/>
        <v>0.40989399293286222</v>
      </c>
      <c r="N777" s="10">
        <f t="shared" si="25"/>
        <v>0.18021201413427562</v>
      </c>
      <c r="O777" s="10">
        <v>0.59010600706713778</v>
      </c>
    </row>
    <row r="778" spans="1:15" x14ac:dyDescent="0.2">
      <c r="A778" s="19" t="s">
        <v>3249</v>
      </c>
      <c r="B778" s="19" t="s">
        <v>3266</v>
      </c>
      <c r="C778" s="8" t="s">
        <v>3251</v>
      </c>
      <c r="D778" s="8" t="s">
        <v>3267</v>
      </c>
      <c r="E778" s="8" t="s">
        <v>3268</v>
      </c>
      <c r="F778" s="8" t="s">
        <v>3254</v>
      </c>
      <c r="G778" s="8" t="s">
        <v>3171</v>
      </c>
      <c r="H778" s="8" t="s">
        <v>7</v>
      </c>
      <c r="I778" s="8" t="s">
        <v>3262</v>
      </c>
      <c r="J778" s="9">
        <v>397</v>
      </c>
      <c r="K778" s="9">
        <v>43</v>
      </c>
      <c r="L778" s="9">
        <v>31</v>
      </c>
      <c r="M778" s="10">
        <f t="shared" si="24"/>
        <v>0.10831234256926953</v>
      </c>
      <c r="N778" s="10">
        <f t="shared" si="25"/>
        <v>7.8085642317380355E-2</v>
      </c>
      <c r="O778" s="10">
        <v>0.18639798488664988</v>
      </c>
    </row>
    <row r="779" spans="1:15" x14ac:dyDescent="0.2">
      <c r="A779" s="19" t="s">
        <v>3249</v>
      </c>
      <c r="B779" s="19" t="s">
        <v>3269</v>
      </c>
      <c r="C779" s="8" t="s">
        <v>3251</v>
      </c>
      <c r="D779" s="8" t="s">
        <v>702</v>
      </c>
      <c r="E779" s="8" t="s">
        <v>3270</v>
      </c>
      <c r="F779" s="8" t="s">
        <v>3254</v>
      </c>
      <c r="G779" s="8" t="s">
        <v>3171</v>
      </c>
      <c r="H779" s="8" t="s">
        <v>7</v>
      </c>
      <c r="I779" s="8" t="s">
        <v>3262</v>
      </c>
      <c r="J779" s="9">
        <v>585</v>
      </c>
      <c r="K779" s="9">
        <v>229</v>
      </c>
      <c r="L779" s="9">
        <v>98</v>
      </c>
      <c r="M779" s="10">
        <f t="shared" si="24"/>
        <v>0.39145299145299145</v>
      </c>
      <c r="N779" s="10">
        <f t="shared" si="25"/>
        <v>0.16752136752136751</v>
      </c>
      <c r="O779" s="10">
        <v>0.55897435897435899</v>
      </c>
    </row>
    <row r="780" spans="1:15" x14ac:dyDescent="0.2">
      <c r="A780" s="19" t="s">
        <v>3249</v>
      </c>
      <c r="B780" s="19" t="s">
        <v>3271</v>
      </c>
      <c r="C780" s="8" t="s">
        <v>3251</v>
      </c>
      <c r="D780" s="8" t="s">
        <v>3272</v>
      </c>
      <c r="E780" s="8" t="s">
        <v>3273</v>
      </c>
      <c r="F780" s="8" t="s">
        <v>3254</v>
      </c>
      <c r="G780" s="8" t="s">
        <v>3171</v>
      </c>
      <c r="H780" s="8" t="s">
        <v>7</v>
      </c>
      <c r="I780" s="8" t="s">
        <v>3262</v>
      </c>
      <c r="J780" s="9">
        <v>320</v>
      </c>
      <c r="K780" s="9">
        <v>108</v>
      </c>
      <c r="L780" s="9">
        <v>30</v>
      </c>
      <c r="M780" s="10">
        <f t="shared" si="24"/>
        <v>0.33750000000000002</v>
      </c>
      <c r="N780" s="10">
        <f t="shared" si="25"/>
        <v>9.375E-2</v>
      </c>
      <c r="O780" s="10">
        <v>0.43125000000000002</v>
      </c>
    </row>
    <row r="781" spans="1:15" x14ac:dyDescent="0.2">
      <c r="A781" s="19" t="s">
        <v>3249</v>
      </c>
      <c r="B781" s="19" t="s">
        <v>3274</v>
      </c>
      <c r="C781" s="8" t="s">
        <v>3251</v>
      </c>
      <c r="D781" s="8" t="s">
        <v>3275</v>
      </c>
      <c r="E781" s="8" t="s">
        <v>3276</v>
      </c>
      <c r="F781" s="8" t="s">
        <v>3254</v>
      </c>
      <c r="G781" s="8" t="s">
        <v>3171</v>
      </c>
      <c r="H781" s="8" t="s">
        <v>7</v>
      </c>
      <c r="I781" s="8" t="s">
        <v>3262</v>
      </c>
      <c r="J781" s="9">
        <v>352</v>
      </c>
      <c r="K781" s="9">
        <v>64</v>
      </c>
      <c r="L781" s="9">
        <v>38</v>
      </c>
      <c r="M781" s="10">
        <f t="shared" si="24"/>
        <v>0.18181818181818182</v>
      </c>
      <c r="N781" s="10">
        <f t="shared" si="25"/>
        <v>0.10795454545454546</v>
      </c>
      <c r="O781" s="10">
        <v>0.28977272727272729</v>
      </c>
    </row>
    <row r="782" spans="1:15" x14ac:dyDescent="0.2">
      <c r="A782" s="19" t="s">
        <v>3249</v>
      </c>
      <c r="B782" s="19" t="s">
        <v>3277</v>
      </c>
      <c r="C782" s="8" t="s">
        <v>3251</v>
      </c>
      <c r="D782" s="8" t="s">
        <v>3278</v>
      </c>
      <c r="E782" s="8" t="s">
        <v>3279</v>
      </c>
      <c r="F782" s="8" t="s">
        <v>3254</v>
      </c>
      <c r="G782" s="8" t="s">
        <v>3171</v>
      </c>
      <c r="H782" s="8" t="s">
        <v>7</v>
      </c>
      <c r="I782" s="8" t="s">
        <v>3262</v>
      </c>
      <c r="J782" s="9">
        <v>448</v>
      </c>
      <c r="K782" s="9">
        <v>61</v>
      </c>
      <c r="L782" s="9">
        <v>32</v>
      </c>
      <c r="M782" s="10">
        <f t="shared" si="24"/>
        <v>0.13616071428571427</v>
      </c>
      <c r="N782" s="10">
        <f t="shared" si="25"/>
        <v>7.1428571428571425E-2</v>
      </c>
      <c r="O782" s="10">
        <v>0.20758928571428573</v>
      </c>
    </row>
    <row r="783" spans="1:15" x14ac:dyDescent="0.2">
      <c r="A783" s="19" t="s">
        <v>3249</v>
      </c>
      <c r="B783" s="19" t="s">
        <v>3280</v>
      </c>
      <c r="C783" s="8" t="s">
        <v>3251</v>
      </c>
      <c r="D783" s="8" t="s">
        <v>3281</v>
      </c>
      <c r="E783" s="8" t="s">
        <v>3282</v>
      </c>
      <c r="F783" s="8" t="s">
        <v>3254</v>
      </c>
      <c r="G783" s="8" t="s">
        <v>3171</v>
      </c>
      <c r="H783" s="8" t="s">
        <v>7</v>
      </c>
      <c r="I783" s="8" t="s">
        <v>3262</v>
      </c>
      <c r="J783" s="9">
        <v>2081</v>
      </c>
      <c r="K783" s="9">
        <v>328</v>
      </c>
      <c r="L783" s="9">
        <v>156</v>
      </c>
      <c r="M783" s="10">
        <f t="shared" si="24"/>
        <v>0.15761653051417587</v>
      </c>
      <c r="N783" s="10">
        <f t="shared" si="25"/>
        <v>7.4963959634790966E-2</v>
      </c>
      <c r="O783" s="10">
        <v>0.23258049014896684</v>
      </c>
    </row>
    <row r="784" spans="1:15" x14ac:dyDescent="0.2">
      <c r="A784" s="19" t="s">
        <v>3249</v>
      </c>
      <c r="B784" s="19" t="s">
        <v>3283</v>
      </c>
      <c r="C784" s="8" t="s">
        <v>3251</v>
      </c>
      <c r="D784" s="8" t="s">
        <v>3284</v>
      </c>
      <c r="E784" s="8" t="s">
        <v>3285</v>
      </c>
      <c r="F784" s="8" t="s">
        <v>3254</v>
      </c>
      <c r="G784" s="8" t="s">
        <v>3171</v>
      </c>
      <c r="H784" s="8" t="s">
        <v>7</v>
      </c>
      <c r="I784" s="8" t="s">
        <v>3262</v>
      </c>
      <c r="J784" s="9">
        <v>391</v>
      </c>
      <c r="K784" s="9">
        <v>113</v>
      </c>
      <c r="L784" s="9">
        <v>55</v>
      </c>
      <c r="M784" s="10">
        <f t="shared" si="24"/>
        <v>0.28900255754475701</v>
      </c>
      <c r="N784" s="10">
        <f t="shared" si="25"/>
        <v>0.14066496163682865</v>
      </c>
      <c r="O784" s="10">
        <v>0.42966751918158569</v>
      </c>
    </row>
    <row r="785" spans="1:15" x14ac:dyDescent="0.2">
      <c r="A785" s="19" t="s">
        <v>3249</v>
      </c>
      <c r="B785" s="19" t="s">
        <v>3286</v>
      </c>
      <c r="C785" s="8" t="s">
        <v>3251</v>
      </c>
      <c r="D785" s="8" t="s">
        <v>3287</v>
      </c>
      <c r="E785" s="8" t="s">
        <v>3288</v>
      </c>
      <c r="F785" s="8" t="s">
        <v>3289</v>
      </c>
      <c r="G785" s="8" t="s">
        <v>3171</v>
      </c>
      <c r="H785" s="8" t="s">
        <v>7</v>
      </c>
      <c r="I785" s="8" t="s">
        <v>3290</v>
      </c>
      <c r="J785" s="9">
        <v>207</v>
      </c>
      <c r="K785" s="9">
        <v>86</v>
      </c>
      <c r="L785" s="9">
        <v>31</v>
      </c>
      <c r="M785" s="10">
        <f t="shared" si="24"/>
        <v>0.41545893719806765</v>
      </c>
      <c r="N785" s="10">
        <f t="shared" si="25"/>
        <v>0.14975845410628019</v>
      </c>
      <c r="O785" s="10">
        <v>0.56521739130434778</v>
      </c>
    </row>
    <row r="786" spans="1:15" x14ac:dyDescent="0.2">
      <c r="A786" s="19" t="s">
        <v>3291</v>
      </c>
      <c r="B786" s="19" t="s">
        <v>3292</v>
      </c>
      <c r="C786" s="8" t="s">
        <v>420</v>
      </c>
      <c r="D786" s="8" t="s">
        <v>3293</v>
      </c>
      <c r="E786" s="8" t="s">
        <v>1925</v>
      </c>
      <c r="F786" s="8" t="s">
        <v>3294</v>
      </c>
      <c r="G786" s="8" t="s">
        <v>3171</v>
      </c>
      <c r="H786" s="8" t="s">
        <v>7</v>
      </c>
      <c r="I786" s="8" t="s">
        <v>3295</v>
      </c>
      <c r="J786" s="9">
        <v>86</v>
      </c>
      <c r="K786" s="9">
        <v>18</v>
      </c>
      <c r="L786" s="9">
        <v>16</v>
      </c>
      <c r="M786" s="10">
        <f t="shared" si="24"/>
        <v>0.20930232558139536</v>
      </c>
      <c r="N786" s="10">
        <f t="shared" si="25"/>
        <v>0.18604651162790697</v>
      </c>
      <c r="O786" s="10">
        <v>0.39534883720930231</v>
      </c>
    </row>
    <row r="787" spans="1:15" x14ac:dyDescent="0.2">
      <c r="A787" s="19" t="s">
        <v>3291</v>
      </c>
      <c r="B787" s="19" t="s">
        <v>3296</v>
      </c>
      <c r="C787" s="8" t="s">
        <v>420</v>
      </c>
      <c r="D787" s="8" t="s">
        <v>3297</v>
      </c>
      <c r="E787" s="8" t="s">
        <v>962</v>
      </c>
      <c r="F787" s="8" t="s">
        <v>3298</v>
      </c>
      <c r="G787" s="8" t="s">
        <v>3171</v>
      </c>
      <c r="H787" s="8" t="s">
        <v>7</v>
      </c>
      <c r="I787" s="8" t="s">
        <v>3299</v>
      </c>
      <c r="J787" s="9">
        <v>60</v>
      </c>
      <c r="K787" s="9">
        <v>14</v>
      </c>
      <c r="L787" s="9">
        <v>10</v>
      </c>
      <c r="M787" s="10">
        <f t="shared" si="24"/>
        <v>0.23333333333333334</v>
      </c>
      <c r="N787" s="10">
        <f t="shared" si="25"/>
        <v>0.16666666666666666</v>
      </c>
      <c r="O787" s="10">
        <v>0.4</v>
      </c>
    </row>
    <row r="788" spans="1:15" x14ac:dyDescent="0.2">
      <c r="A788" s="19" t="s">
        <v>3291</v>
      </c>
      <c r="B788" s="19" t="s">
        <v>3300</v>
      </c>
      <c r="C788" s="8" t="s">
        <v>420</v>
      </c>
      <c r="D788" s="8" t="s">
        <v>455</v>
      </c>
      <c r="E788" s="8" t="s">
        <v>1925</v>
      </c>
      <c r="F788" s="8" t="s">
        <v>3298</v>
      </c>
      <c r="G788" s="8" t="s">
        <v>3171</v>
      </c>
      <c r="H788" s="8" t="s">
        <v>7</v>
      </c>
      <c r="I788" s="8" t="s">
        <v>3299</v>
      </c>
      <c r="J788" s="9">
        <v>84</v>
      </c>
      <c r="K788" s="9">
        <v>11</v>
      </c>
      <c r="L788" s="9">
        <v>12</v>
      </c>
      <c r="M788" s="10">
        <f t="shared" si="24"/>
        <v>0.13095238095238096</v>
      </c>
      <c r="N788" s="10">
        <f t="shared" si="25"/>
        <v>0.14285714285714285</v>
      </c>
      <c r="O788" s="10">
        <v>0.27380952380952384</v>
      </c>
    </row>
    <row r="789" spans="1:15" x14ac:dyDescent="0.2">
      <c r="A789" s="19" t="s">
        <v>3301</v>
      </c>
      <c r="B789" s="19" t="s">
        <v>3302</v>
      </c>
      <c r="C789" s="8" t="s">
        <v>3303</v>
      </c>
      <c r="D789" s="8" t="s">
        <v>3304</v>
      </c>
      <c r="E789" s="8" t="s">
        <v>3305</v>
      </c>
      <c r="F789" s="8" t="s">
        <v>3303</v>
      </c>
      <c r="G789" s="8" t="s">
        <v>136</v>
      </c>
      <c r="H789" s="8" t="s">
        <v>7</v>
      </c>
      <c r="I789" s="8" t="s">
        <v>3306</v>
      </c>
      <c r="J789" s="9">
        <v>394</v>
      </c>
      <c r="K789" s="9">
        <v>69</v>
      </c>
      <c r="L789" s="9">
        <v>40</v>
      </c>
      <c r="M789" s="10">
        <f t="shared" si="24"/>
        <v>0.17512690355329949</v>
      </c>
      <c r="N789" s="10">
        <f t="shared" si="25"/>
        <v>0.10152284263959391</v>
      </c>
      <c r="O789" s="10">
        <v>0.2766497461928934</v>
      </c>
    </row>
    <row r="790" spans="1:15" x14ac:dyDescent="0.2">
      <c r="A790" s="19" t="s">
        <v>3301</v>
      </c>
      <c r="B790" s="19" t="s">
        <v>3307</v>
      </c>
      <c r="C790" s="8" t="s">
        <v>3303</v>
      </c>
      <c r="D790" s="8" t="s">
        <v>3308</v>
      </c>
      <c r="E790" s="8" t="s">
        <v>3309</v>
      </c>
      <c r="F790" s="8" t="s">
        <v>3303</v>
      </c>
      <c r="G790" s="8" t="s">
        <v>136</v>
      </c>
      <c r="H790" s="8" t="s">
        <v>7</v>
      </c>
      <c r="I790" s="8" t="s">
        <v>3306</v>
      </c>
      <c r="J790" s="9">
        <v>568</v>
      </c>
      <c r="K790" s="9">
        <v>51</v>
      </c>
      <c r="L790" s="9">
        <v>26</v>
      </c>
      <c r="M790" s="10">
        <f t="shared" si="24"/>
        <v>8.9788732394366202E-2</v>
      </c>
      <c r="N790" s="10">
        <f t="shared" si="25"/>
        <v>4.5774647887323945E-2</v>
      </c>
      <c r="O790" s="10">
        <v>0.13556338028169015</v>
      </c>
    </row>
    <row r="791" spans="1:15" x14ac:dyDescent="0.2">
      <c r="A791" s="19" t="s">
        <v>3301</v>
      </c>
      <c r="B791" s="19" t="s">
        <v>3310</v>
      </c>
      <c r="C791" s="8" t="s">
        <v>3303</v>
      </c>
      <c r="D791" s="8" t="s">
        <v>3311</v>
      </c>
      <c r="E791" s="8" t="s">
        <v>3312</v>
      </c>
      <c r="F791" s="8" t="s">
        <v>3303</v>
      </c>
      <c r="G791" s="8" t="s">
        <v>136</v>
      </c>
      <c r="H791" s="8" t="s">
        <v>7</v>
      </c>
      <c r="I791" s="8" t="s">
        <v>3306</v>
      </c>
      <c r="J791" s="9">
        <v>754</v>
      </c>
      <c r="K791" s="9">
        <v>74</v>
      </c>
      <c r="L791" s="9">
        <v>28</v>
      </c>
      <c r="M791" s="10">
        <f t="shared" si="24"/>
        <v>9.8143236074270557E-2</v>
      </c>
      <c r="N791" s="10">
        <f t="shared" si="25"/>
        <v>3.7135278514588858E-2</v>
      </c>
      <c r="O791" s="10">
        <v>0.13527851458885942</v>
      </c>
    </row>
    <row r="792" spans="1:15" x14ac:dyDescent="0.2">
      <c r="A792" s="19" t="s">
        <v>3301</v>
      </c>
      <c r="B792" s="19" t="s">
        <v>3313</v>
      </c>
      <c r="C792" s="8" t="s">
        <v>3303</v>
      </c>
      <c r="D792" s="8" t="s">
        <v>3314</v>
      </c>
      <c r="E792" s="8" t="s">
        <v>3315</v>
      </c>
      <c r="F792" s="8" t="s">
        <v>1097</v>
      </c>
      <c r="G792" s="8" t="s">
        <v>136</v>
      </c>
      <c r="H792" s="8" t="s">
        <v>7</v>
      </c>
      <c r="I792" s="8" t="s">
        <v>3316</v>
      </c>
      <c r="J792" s="9">
        <v>356</v>
      </c>
      <c r="K792" s="9">
        <v>31</v>
      </c>
      <c r="L792" s="9">
        <v>12</v>
      </c>
      <c r="M792" s="10">
        <f t="shared" si="24"/>
        <v>8.7078651685393263E-2</v>
      </c>
      <c r="N792" s="10">
        <f t="shared" si="25"/>
        <v>3.3707865168539325E-2</v>
      </c>
      <c r="O792" s="10">
        <v>0.12078651685393259</v>
      </c>
    </row>
    <row r="793" spans="1:15" x14ac:dyDescent="0.2">
      <c r="A793" s="19" t="s">
        <v>3301</v>
      </c>
      <c r="B793" s="19" t="s">
        <v>3317</v>
      </c>
      <c r="C793" s="8" t="s">
        <v>3303</v>
      </c>
      <c r="D793" s="8" t="s">
        <v>927</v>
      </c>
      <c r="E793" s="8" t="s">
        <v>3318</v>
      </c>
      <c r="F793" s="8" t="s">
        <v>3303</v>
      </c>
      <c r="G793" s="8" t="s">
        <v>136</v>
      </c>
      <c r="H793" s="8" t="s">
        <v>7</v>
      </c>
      <c r="I793" s="8" t="s">
        <v>3306</v>
      </c>
      <c r="J793" s="9">
        <v>359</v>
      </c>
      <c r="K793" s="9">
        <v>28</v>
      </c>
      <c r="L793" s="9">
        <v>12</v>
      </c>
      <c r="M793" s="10">
        <f t="shared" si="24"/>
        <v>7.7994428969359333E-2</v>
      </c>
      <c r="N793" s="10">
        <f t="shared" si="25"/>
        <v>3.3426183844011144E-2</v>
      </c>
      <c r="O793" s="10">
        <v>0.11142061281337047</v>
      </c>
    </row>
    <row r="794" spans="1:15" x14ac:dyDescent="0.2">
      <c r="A794" s="19" t="s">
        <v>3301</v>
      </c>
      <c r="B794" s="19" t="s">
        <v>3319</v>
      </c>
      <c r="C794" s="8" t="s">
        <v>3303</v>
      </c>
      <c r="D794" s="8" t="s">
        <v>532</v>
      </c>
      <c r="E794" s="8" t="s">
        <v>3320</v>
      </c>
      <c r="F794" s="8" t="s">
        <v>3303</v>
      </c>
      <c r="G794" s="8" t="s">
        <v>136</v>
      </c>
      <c r="H794" s="8" t="s">
        <v>7</v>
      </c>
      <c r="I794" s="8" t="s">
        <v>3306</v>
      </c>
      <c r="J794" s="9">
        <v>317</v>
      </c>
      <c r="K794" s="9">
        <v>60</v>
      </c>
      <c r="L794" s="9">
        <v>27</v>
      </c>
      <c r="M794" s="10">
        <f t="shared" si="24"/>
        <v>0.1892744479495268</v>
      </c>
      <c r="N794" s="10">
        <f t="shared" si="25"/>
        <v>8.5173501577287064E-2</v>
      </c>
      <c r="O794" s="10">
        <v>0.27444794952681389</v>
      </c>
    </row>
    <row r="795" spans="1:15" x14ac:dyDescent="0.2">
      <c r="A795" s="19" t="s">
        <v>3301</v>
      </c>
      <c r="B795" s="19" t="s">
        <v>3321</v>
      </c>
      <c r="C795" s="8" t="s">
        <v>3303</v>
      </c>
      <c r="D795" s="8" t="s">
        <v>3322</v>
      </c>
      <c r="E795" s="8" t="s">
        <v>3323</v>
      </c>
      <c r="F795" s="8" t="s">
        <v>3303</v>
      </c>
      <c r="G795" s="8" t="s">
        <v>136</v>
      </c>
      <c r="H795" s="8" t="s">
        <v>7</v>
      </c>
      <c r="I795" s="8" t="s">
        <v>3306</v>
      </c>
      <c r="J795" s="9">
        <v>430</v>
      </c>
      <c r="K795" s="9">
        <v>57</v>
      </c>
      <c r="L795" s="9">
        <v>30</v>
      </c>
      <c r="M795" s="10">
        <f t="shared" si="24"/>
        <v>0.13255813953488371</v>
      </c>
      <c r="N795" s="10">
        <f t="shared" si="25"/>
        <v>6.9767441860465115E-2</v>
      </c>
      <c r="O795" s="10">
        <v>0.20232558139534884</v>
      </c>
    </row>
    <row r="796" spans="1:15" x14ac:dyDescent="0.2">
      <c r="A796" s="19" t="s">
        <v>3301</v>
      </c>
      <c r="B796" s="19" t="s">
        <v>3324</v>
      </c>
      <c r="C796" s="8" t="s">
        <v>3303</v>
      </c>
      <c r="D796" s="8" t="s">
        <v>3325</v>
      </c>
      <c r="E796" s="8" t="s">
        <v>3326</v>
      </c>
      <c r="F796" s="8" t="s">
        <v>3303</v>
      </c>
      <c r="G796" s="8" t="s">
        <v>136</v>
      </c>
      <c r="H796" s="8" t="s">
        <v>7</v>
      </c>
      <c r="I796" s="8" t="s">
        <v>3306</v>
      </c>
      <c r="J796" s="9">
        <v>512</v>
      </c>
      <c r="K796" s="9">
        <v>51</v>
      </c>
      <c r="L796" s="9">
        <v>28</v>
      </c>
      <c r="M796" s="10">
        <f t="shared" si="24"/>
        <v>9.9609375E-2</v>
      </c>
      <c r="N796" s="10">
        <f t="shared" si="25"/>
        <v>5.46875E-2</v>
      </c>
      <c r="O796" s="10">
        <v>0.154296875</v>
      </c>
    </row>
    <row r="797" spans="1:15" x14ac:dyDescent="0.2">
      <c r="A797" s="19" t="s">
        <v>3301</v>
      </c>
      <c r="B797" s="19" t="s">
        <v>3327</v>
      </c>
      <c r="C797" s="8" t="s">
        <v>3303</v>
      </c>
      <c r="D797" s="8" t="s">
        <v>3328</v>
      </c>
      <c r="E797" s="8" t="s">
        <v>3329</v>
      </c>
      <c r="F797" s="8" t="s">
        <v>3303</v>
      </c>
      <c r="G797" s="8" t="s">
        <v>136</v>
      </c>
      <c r="H797" s="8" t="s">
        <v>7</v>
      </c>
      <c r="I797" s="8" t="s">
        <v>3306</v>
      </c>
      <c r="J797" s="9">
        <v>799</v>
      </c>
      <c r="K797" s="9">
        <v>59</v>
      </c>
      <c r="L797" s="9">
        <v>30</v>
      </c>
      <c r="M797" s="10">
        <f t="shared" si="24"/>
        <v>7.3842302878598248E-2</v>
      </c>
      <c r="N797" s="10">
        <f t="shared" si="25"/>
        <v>3.7546933667083858E-2</v>
      </c>
      <c r="O797" s="10">
        <v>0.1113892365456821</v>
      </c>
    </row>
    <row r="798" spans="1:15" x14ac:dyDescent="0.2">
      <c r="A798" s="19" t="s">
        <v>3301</v>
      </c>
      <c r="B798" s="19" t="s">
        <v>3330</v>
      </c>
      <c r="C798" s="8" t="s">
        <v>3303</v>
      </c>
      <c r="D798" s="8" t="s">
        <v>3331</v>
      </c>
      <c r="E798" s="8" t="s">
        <v>3332</v>
      </c>
      <c r="F798" s="8" t="s">
        <v>1097</v>
      </c>
      <c r="G798" s="8" t="s">
        <v>1099</v>
      </c>
      <c r="H798" s="8" t="s">
        <v>7</v>
      </c>
      <c r="I798" s="8" t="s">
        <v>3333</v>
      </c>
      <c r="J798" s="9">
        <v>395</v>
      </c>
      <c r="K798" s="9">
        <v>21</v>
      </c>
      <c r="L798" s="9">
        <v>9</v>
      </c>
      <c r="M798" s="10">
        <f t="shared" si="24"/>
        <v>5.3164556962025315E-2</v>
      </c>
      <c r="N798" s="10">
        <f t="shared" si="25"/>
        <v>2.2784810126582278E-2</v>
      </c>
      <c r="O798" s="10">
        <v>7.5949367088607597E-2</v>
      </c>
    </row>
    <row r="799" spans="1:15" x14ac:dyDescent="0.2">
      <c r="A799" s="19" t="s">
        <v>3334</v>
      </c>
      <c r="B799" s="19" t="s">
        <v>3335</v>
      </c>
      <c r="C799" s="8" t="s">
        <v>3336</v>
      </c>
      <c r="D799" s="8" t="s">
        <v>3337</v>
      </c>
      <c r="E799" s="8" t="s">
        <v>3339</v>
      </c>
      <c r="F799" s="8" t="s">
        <v>3340</v>
      </c>
      <c r="G799" s="8" t="s">
        <v>3338</v>
      </c>
      <c r="H799" s="8" t="s">
        <v>7</v>
      </c>
      <c r="I799" s="8" t="s">
        <v>3341</v>
      </c>
      <c r="J799" s="9">
        <v>127</v>
      </c>
      <c r="K799" s="9">
        <v>52</v>
      </c>
      <c r="L799" s="9">
        <v>11</v>
      </c>
      <c r="M799" s="10">
        <f t="shared" si="24"/>
        <v>0.40944881889763779</v>
      </c>
      <c r="N799" s="10">
        <f t="shared" si="25"/>
        <v>8.6614173228346455E-2</v>
      </c>
      <c r="O799" s="10">
        <v>0.49606299212598426</v>
      </c>
    </row>
    <row r="800" spans="1:15" x14ac:dyDescent="0.2">
      <c r="A800" s="19" t="s">
        <v>3334</v>
      </c>
      <c r="B800" s="19" t="s">
        <v>3342</v>
      </c>
      <c r="C800" s="8" t="s">
        <v>3336</v>
      </c>
      <c r="D800" s="8" t="s">
        <v>3343</v>
      </c>
      <c r="E800" s="8" t="s">
        <v>3344</v>
      </c>
      <c r="F800" s="8" t="s">
        <v>3340</v>
      </c>
      <c r="G800" s="8" t="s">
        <v>3338</v>
      </c>
      <c r="H800" s="8" t="s">
        <v>7</v>
      </c>
      <c r="I800" s="8" t="s">
        <v>3345</v>
      </c>
      <c r="J800" s="9">
        <v>119</v>
      </c>
      <c r="K800" s="9">
        <v>28</v>
      </c>
      <c r="L800" s="9">
        <v>21</v>
      </c>
      <c r="M800" s="10">
        <f t="shared" si="24"/>
        <v>0.23529411764705882</v>
      </c>
      <c r="N800" s="10">
        <f t="shared" si="25"/>
        <v>0.17647058823529413</v>
      </c>
      <c r="O800" s="10">
        <v>0.41176470588235292</v>
      </c>
    </row>
    <row r="801" spans="1:15" x14ac:dyDescent="0.2">
      <c r="A801" s="19" t="s">
        <v>3346</v>
      </c>
      <c r="B801" s="19" t="s">
        <v>3347</v>
      </c>
      <c r="C801" s="8" t="s">
        <v>3348</v>
      </c>
      <c r="D801" s="8" t="s">
        <v>3349</v>
      </c>
      <c r="E801" s="8" t="s">
        <v>3350</v>
      </c>
      <c r="F801" s="8" t="s">
        <v>3351</v>
      </c>
      <c r="G801" s="8" t="s">
        <v>2458</v>
      </c>
      <c r="H801" s="8" t="s">
        <v>7</v>
      </c>
      <c r="I801" s="8" t="s">
        <v>3352</v>
      </c>
      <c r="J801" s="9">
        <v>90</v>
      </c>
      <c r="K801" s="9">
        <v>54</v>
      </c>
      <c r="L801" s="9">
        <v>8</v>
      </c>
      <c r="M801" s="10">
        <f t="shared" si="24"/>
        <v>0.6</v>
      </c>
      <c r="N801" s="10">
        <f t="shared" si="25"/>
        <v>8.8888888888888892E-2</v>
      </c>
      <c r="O801" s="10">
        <v>0.68888888888888888</v>
      </c>
    </row>
    <row r="802" spans="1:15" x14ac:dyDescent="0.2">
      <c r="A802" s="19" t="s">
        <v>3346</v>
      </c>
      <c r="B802" s="19" t="s">
        <v>3353</v>
      </c>
      <c r="C802" s="8" t="s">
        <v>3348</v>
      </c>
      <c r="D802" s="8" t="s">
        <v>3354</v>
      </c>
      <c r="E802" s="8" t="s">
        <v>3355</v>
      </c>
      <c r="F802" s="8" t="s">
        <v>3356</v>
      </c>
      <c r="G802" s="8" t="s">
        <v>2458</v>
      </c>
      <c r="H802" s="8" t="s">
        <v>7</v>
      </c>
      <c r="I802" s="8" t="s">
        <v>3357</v>
      </c>
      <c r="J802" s="9">
        <v>109</v>
      </c>
      <c r="K802" s="9">
        <v>45</v>
      </c>
      <c r="L802" s="9">
        <v>16</v>
      </c>
      <c r="M802" s="10">
        <f t="shared" si="24"/>
        <v>0.41284403669724773</v>
      </c>
      <c r="N802" s="10">
        <f t="shared" si="25"/>
        <v>0.14678899082568808</v>
      </c>
      <c r="O802" s="10">
        <v>0.55963302752293576</v>
      </c>
    </row>
    <row r="803" spans="1:15" x14ac:dyDescent="0.2">
      <c r="A803" s="19" t="s">
        <v>3358</v>
      </c>
      <c r="B803" s="19" t="s">
        <v>3359</v>
      </c>
      <c r="C803" s="8" t="s">
        <v>3360</v>
      </c>
      <c r="D803" s="8" t="s">
        <v>662</v>
      </c>
      <c r="E803" s="8" t="s">
        <v>3361</v>
      </c>
      <c r="F803" s="8" t="s">
        <v>3360</v>
      </c>
      <c r="G803" s="8" t="s">
        <v>3360</v>
      </c>
      <c r="H803" s="8" t="s">
        <v>7</v>
      </c>
      <c r="I803" s="8" t="s">
        <v>3362</v>
      </c>
      <c r="J803" s="9">
        <v>270</v>
      </c>
      <c r="K803" s="9">
        <v>70</v>
      </c>
      <c r="L803" s="9">
        <v>29</v>
      </c>
      <c r="M803" s="10">
        <f t="shared" si="24"/>
        <v>0.25925925925925924</v>
      </c>
      <c r="N803" s="10">
        <f t="shared" si="25"/>
        <v>0.10740740740740741</v>
      </c>
      <c r="O803" s="10">
        <v>0.36666666666666664</v>
      </c>
    </row>
    <row r="804" spans="1:15" x14ac:dyDescent="0.2">
      <c r="A804" s="19" t="s">
        <v>3358</v>
      </c>
      <c r="B804" s="19" t="s">
        <v>3363</v>
      </c>
      <c r="C804" s="8" t="s">
        <v>3360</v>
      </c>
      <c r="D804" s="8" t="s">
        <v>3364</v>
      </c>
      <c r="E804" s="8" t="s">
        <v>3365</v>
      </c>
      <c r="F804" s="8" t="s">
        <v>3360</v>
      </c>
      <c r="G804" s="8" t="s">
        <v>3360</v>
      </c>
      <c r="H804" s="8" t="s">
        <v>7</v>
      </c>
      <c r="I804" s="8" t="s">
        <v>3366</v>
      </c>
      <c r="J804" s="9">
        <v>156</v>
      </c>
      <c r="K804" s="9">
        <v>26</v>
      </c>
      <c r="L804" s="9">
        <v>17</v>
      </c>
      <c r="M804" s="10">
        <f t="shared" si="24"/>
        <v>0.16666666666666666</v>
      </c>
      <c r="N804" s="10">
        <f t="shared" si="25"/>
        <v>0.10897435897435898</v>
      </c>
      <c r="O804" s="10">
        <v>0.27564102564102566</v>
      </c>
    </row>
    <row r="805" spans="1:15" x14ac:dyDescent="0.2">
      <c r="A805" s="19" t="s">
        <v>3367</v>
      </c>
      <c r="B805" s="19" t="s">
        <v>3368</v>
      </c>
      <c r="C805" s="8" t="s">
        <v>3369</v>
      </c>
      <c r="D805" s="8" t="s">
        <v>3370</v>
      </c>
      <c r="E805" s="8" t="s">
        <v>3371</v>
      </c>
      <c r="F805" s="8" t="s">
        <v>3369</v>
      </c>
      <c r="G805" s="8" t="s">
        <v>3338</v>
      </c>
      <c r="H805" s="8" t="s">
        <v>7</v>
      </c>
      <c r="I805" s="8" t="s">
        <v>3372</v>
      </c>
      <c r="J805" s="9">
        <v>272</v>
      </c>
      <c r="K805" s="9">
        <v>106</v>
      </c>
      <c r="L805" s="9">
        <v>23</v>
      </c>
      <c r="M805" s="10">
        <f t="shared" si="24"/>
        <v>0.38970588235294118</v>
      </c>
      <c r="N805" s="10">
        <f t="shared" si="25"/>
        <v>8.455882352941177E-2</v>
      </c>
      <c r="O805" s="10">
        <v>0.47426470588235292</v>
      </c>
    </row>
    <row r="806" spans="1:15" x14ac:dyDescent="0.2">
      <c r="A806" s="19" t="s">
        <v>3367</v>
      </c>
      <c r="B806" s="19" t="s">
        <v>3373</v>
      </c>
      <c r="C806" s="8" t="s">
        <v>3369</v>
      </c>
      <c r="D806" s="8" t="s">
        <v>3374</v>
      </c>
      <c r="E806" s="8" t="s">
        <v>3375</v>
      </c>
      <c r="F806" s="8" t="s">
        <v>3369</v>
      </c>
      <c r="G806" s="8" t="s">
        <v>3338</v>
      </c>
      <c r="H806" s="8" t="s">
        <v>7</v>
      </c>
      <c r="I806" s="8" t="s">
        <v>3372</v>
      </c>
      <c r="J806" s="9">
        <v>382</v>
      </c>
      <c r="K806" s="9">
        <v>188</v>
      </c>
      <c r="L806" s="9">
        <v>46</v>
      </c>
      <c r="M806" s="10">
        <f t="shared" si="24"/>
        <v>0.49214659685863876</v>
      </c>
      <c r="N806" s="10">
        <f t="shared" si="25"/>
        <v>0.12041884816753927</v>
      </c>
      <c r="O806" s="10">
        <v>0.61256544502617805</v>
      </c>
    </row>
    <row r="807" spans="1:15" x14ac:dyDescent="0.2">
      <c r="A807" s="19" t="s">
        <v>3376</v>
      </c>
      <c r="B807" s="19" t="s">
        <v>3377</v>
      </c>
      <c r="C807" s="8" t="s">
        <v>3378</v>
      </c>
      <c r="D807" s="8" t="s">
        <v>3379</v>
      </c>
      <c r="E807" s="8" t="s">
        <v>3380</v>
      </c>
      <c r="F807" s="8" t="s">
        <v>3378</v>
      </c>
      <c r="G807" s="8" t="s">
        <v>3338</v>
      </c>
      <c r="H807" s="8" t="s">
        <v>7</v>
      </c>
      <c r="I807" s="8" t="s">
        <v>3381</v>
      </c>
      <c r="J807" s="9">
        <v>58</v>
      </c>
      <c r="K807" s="9">
        <v>35</v>
      </c>
      <c r="L807" s="9">
        <v>8</v>
      </c>
      <c r="M807" s="10">
        <f t="shared" si="24"/>
        <v>0.60344827586206895</v>
      </c>
      <c r="N807" s="10">
        <f t="shared" si="25"/>
        <v>0.13793103448275862</v>
      </c>
      <c r="O807" s="10">
        <v>0.74137931034482762</v>
      </c>
    </row>
    <row r="808" spans="1:15" x14ac:dyDescent="0.2">
      <c r="A808" s="19" t="s">
        <v>3376</v>
      </c>
      <c r="B808" s="19" t="s">
        <v>3382</v>
      </c>
      <c r="C808" s="8" t="s">
        <v>3378</v>
      </c>
      <c r="D808" s="8" t="s">
        <v>3383</v>
      </c>
      <c r="E808" s="8" t="s">
        <v>3380</v>
      </c>
      <c r="F808" s="8" t="s">
        <v>3378</v>
      </c>
      <c r="G808" s="8" t="s">
        <v>3338</v>
      </c>
      <c r="H808" s="8" t="s">
        <v>7</v>
      </c>
      <c r="I808" s="8" t="s">
        <v>3381</v>
      </c>
      <c r="J808" s="9">
        <v>40</v>
      </c>
      <c r="K808" s="9">
        <v>17</v>
      </c>
      <c r="L808" s="9">
        <v>5</v>
      </c>
      <c r="M808" s="10">
        <f t="shared" si="24"/>
        <v>0.42499999999999999</v>
      </c>
      <c r="N808" s="10">
        <f t="shared" si="25"/>
        <v>0.125</v>
      </c>
      <c r="O808" s="10">
        <v>0.55000000000000004</v>
      </c>
    </row>
    <row r="809" spans="1:15" x14ac:dyDescent="0.2">
      <c r="A809" s="19" t="s">
        <v>3384</v>
      </c>
      <c r="B809" s="19" t="s">
        <v>3385</v>
      </c>
      <c r="C809" s="8" t="s">
        <v>3386</v>
      </c>
      <c r="D809" s="8" t="s">
        <v>3387</v>
      </c>
      <c r="E809" s="8" t="s">
        <v>3389</v>
      </c>
      <c r="F809" s="8" t="s">
        <v>3388</v>
      </c>
      <c r="G809" s="8" t="s">
        <v>3388</v>
      </c>
      <c r="H809" s="8" t="s">
        <v>7</v>
      </c>
      <c r="I809" s="8" t="s">
        <v>3390</v>
      </c>
      <c r="J809" s="9">
        <v>168</v>
      </c>
      <c r="K809" s="9">
        <v>80</v>
      </c>
      <c r="L809" s="9">
        <v>18</v>
      </c>
      <c r="M809" s="10">
        <f t="shared" si="24"/>
        <v>0.47619047619047616</v>
      </c>
      <c r="N809" s="10">
        <f t="shared" si="25"/>
        <v>0.10714285714285714</v>
      </c>
      <c r="O809" s="10">
        <v>0.58333333333333337</v>
      </c>
    </row>
    <row r="810" spans="1:15" x14ac:dyDescent="0.2">
      <c r="A810" s="19" t="s">
        <v>3384</v>
      </c>
      <c r="B810" s="19" t="s">
        <v>3391</v>
      </c>
      <c r="C810" s="8" t="s">
        <v>3386</v>
      </c>
      <c r="D810" s="8" t="s">
        <v>3392</v>
      </c>
      <c r="E810" s="8" t="s">
        <v>3393</v>
      </c>
      <c r="F810" s="8" t="s">
        <v>3388</v>
      </c>
      <c r="G810" s="8" t="s">
        <v>3388</v>
      </c>
      <c r="H810" s="8" t="s">
        <v>7</v>
      </c>
      <c r="I810" s="8" t="s">
        <v>3394</v>
      </c>
      <c r="J810" s="9">
        <v>177</v>
      </c>
      <c r="K810" s="9">
        <v>81</v>
      </c>
      <c r="L810" s="9">
        <v>13</v>
      </c>
      <c r="M810" s="10">
        <f t="shared" si="24"/>
        <v>0.4576271186440678</v>
      </c>
      <c r="N810" s="10">
        <f t="shared" si="25"/>
        <v>7.3446327683615822E-2</v>
      </c>
      <c r="O810" s="10">
        <v>0.53107344632768361</v>
      </c>
    </row>
    <row r="811" spans="1:15" x14ac:dyDescent="0.2">
      <c r="A811" s="19" t="s">
        <v>3395</v>
      </c>
      <c r="B811" s="19" t="s">
        <v>3396</v>
      </c>
      <c r="C811" s="8" t="s">
        <v>3397</v>
      </c>
      <c r="D811" s="8" t="s">
        <v>3398</v>
      </c>
      <c r="E811" s="8" t="s">
        <v>3400</v>
      </c>
      <c r="F811" s="8" t="s">
        <v>3397</v>
      </c>
      <c r="G811" s="8" t="s">
        <v>3399</v>
      </c>
      <c r="H811" s="8" t="s">
        <v>7</v>
      </c>
      <c r="I811" s="8" t="s">
        <v>3401</v>
      </c>
      <c r="J811" s="9">
        <v>166</v>
      </c>
      <c r="K811" s="9">
        <v>54</v>
      </c>
      <c r="L811" s="9">
        <v>38</v>
      </c>
      <c r="M811" s="10">
        <f t="shared" si="24"/>
        <v>0.3253012048192771</v>
      </c>
      <c r="N811" s="10">
        <f t="shared" si="25"/>
        <v>0.2289156626506024</v>
      </c>
      <c r="O811" s="10">
        <v>0.55421686746987953</v>
      </c>
    </row>
    <row r="812" spans="1:15" x14ac:dyDescent="0.2">
      <c r="A812" s="19" t="s">
        <v>3395</v>
      </c>
      <c r="B812" s="19" t="s">
        <v>3402</v>
      </c>
      <c r="C812" s="8" t="s">
        <v>3397</v>
      </c>
      <c r="D812" s="8" t="s">
        <v>3403</v>
      </c>
      <c r="E812" s="8" t="s">
        <v>3404</v>
      </c>
      <c r="F812" s="8" t="s">
        <v>3397</v>
      </c>
      <c r="G812" s="8" t="s">
        <v>3399</v>
      </c>
      <c r="H812" s="8" t="s">
        <v>7</v>
      </c>
      <c r="I812" s="8" t="s">
        <v>3401</v>
      </c>
      <c r="J812" s="9">
        <v>219</v>
      </c>
      <c r="K812" s="9">
        <v>59</v>
      </c>
      <c r="L812" s="9">
        <v>38</v>
      </c>
      <c r="M812" s="10">
        <f t="shared" si="24"/>
        <v>0.26940639269406391</v>
      </c>
      <c r="N812" s="10">
        <f t="shared" si="25"/>
        <v>0.17351598173515981</v>
      </c>
      <c r="O812" s="10">
        <v>0.44292237442922372</v>
      </c>
    </row>
    <row r="813" spans="1:15" x14ac:dyDescent="0.2">
      <c r="A813" s="19" t="s">
        <v>3405</v>
      </c>
      <c r="B813" s="19" t="s">
        <v>3406</v>
      </c>
      <c r="C813" s="8" t="s">
        <v>3407</v>
      </c>
      <c r="D813" s="8" t="s">
        <v>3408</v>
      </c>
      <c r="E813" s="8" t="s">
        <v>3409</v>
      </c>
      <c r="F813" s="8" t="s">
        <v>3410</v>
      </c>
      <c r="G813" s="8" t="s">
        <v>136</v>
      </c>
      <c r="H813" s="8" t="s">
        <v>7</v>
      </c>
      <c r="I813" s="8" t="s">
        <v>3411</v>
      </c>
      <c r="J813" s="9">
        <v>370</v>
      </c>
      <c r="K813" s="9">
        <v>92</v>
      </c>
      <c r="L813" s="9">
        <v>30</v>
      </c>
      <c r="M813" s="10">
        <f t="shared" si="24"/>
        <v>0.24864864864864866</v>
      </c>
      <c r="N813" s="10">
        <f t="shared" si="25"/>
        <v>8.1081081081081086E-2</v>
      </c>
      <c r="O813" s="10">
        <v>0.32972972972972975</v>
      </c>
    </row>
    <row r="814" spans="1:15" x14ac:dyDescent="0.2">
      <c r="A814" s="19" t="s">
        <v>3405</v>
      </c>
      <c r="B814" s="19" t="s">
        <v>3412</v>
      </c>
      <c r="C814" s="8" t="s">
        <v>3407</v>
      </c>
      <c r="D814" s="8" t="s">
        <v>3413</v>
      </c>
      <c r="E814" s="8" t="s">
        <v>3414</v>
      </c>
      <c r="F814" s="8" t="s">
        <v>3410</v>
      </c>
      <c r="G814" s="8" t="s">
        <v>136</v>
      </c>
      <c r="H814" s="8" t="s">
        <v>7</v>
      </c>
      <c r="I814" s="8" t="s">
        <v>3411</v>
      </c>
      <c r="J814" s="9">
        <v>444</v>
      </c>
      <c r="K814" s="9">
        <v>64</v>
      </c>
      <c r="L814" s="9">
        <v>32</v>
      </c>
      <c r="M814" s="10">
        <f t="shared" si="24"/>
        <v>0.14414414414414414</v>
      </c>
      <c r="N814" s="10">
        <f t="shared" si="25"/>
        <v>7.2072072072072071E-2</v>
      </c>
      <c r="O814" s="10">
        <v>0.21621621621621623</v>
      </c>
    </row>
    <row r="815" spans="1:15" x14ac:dyDescent="0.2">
      <c r="A815" s="19" t="s">
        <v>3405</v>
      </c>
      <c r="B815" s="19" t="s">
        <v>3415</v>
      </c>
      <c r="C815" s="8" t="s">
        <v>3407</v>
      </c>
      <c r="D815" s="8" t="s">
        <v>3416</v>
      </c>
      <c r="E815" s="8" t="s">
        <v>3409</v>
      </c>
      <c r="F815" s="8" t="s">
        <v>3410</v>
      </c>
      <c r="G815" s="8" t="s">
        <v>136</v>
      </c>
      <c r="H815" s="8" t="s">
        <v>7</v>
      </c>
      <c r="I815" s="8" t="s">
        <v>3411</v>
      </c>
      <c r="J815" s="9">
        <v>641</v>
      </c>
      <c r="K815" s="9">
        <v>74</v>
      </c>
      <c r="L815" s="9">
        <v>41</v>
      </c>
      <c r="M815" s="10">
        <f t="shared" si="24"/>
        <v>0.11544461778471139</v>
      </c>
      <c r="N815" s="10">
        <f t="shared" si="25"/>
        <v>6.3962558502340089E-2</v>
      </c>
      <c r="O815" s="10">
        <v>0.1794071762870515</v>
      </c>
    </row>
    <row r="816" spans="1:15" x14ac:dyDescent="0.2">
      <c r="A816" s="19" t="s">
        <v>3405</v>
      </c>
      <c r="B816" s="19" t="s">
        <v>3417</v>
      </c>
      <c r="C816" s="8" t="s">
        <v>3407</v>
      </c>
      <c r="D816" s="8" t="s">
        <v>3418</v>
      </c>
      <c r="E816" s="8" t="s">
        <v>3414</v>
      </c>
      <c r="F816" s="8" t="s">
        <v>3410</v>
      </c>
      <c r="G816" s="8" t="s">
        <v>136</v>
      </c>
      <c r="H816" s="8" t="s">
        <v>7</v>
      </c>
      <c r="I816" s="8" t="s">
        <v>3411</v>
      </c>
      <c r="J816" s="9">
        <v>338</v>
      </c>
      <c r="K816" s="9">
        <v>80</v>
      </c>
      <c r="L816" s="9">
        <v>30</v>
      </c>
      <c r="M816" s="10">
        <f t="shared" si="24"/>
        <v>0.23668639053254437</v>
      </c>
      <c r="N816" s="10">
        <f t="shared" si="25"/>
        <v>8.8757396449704137E-2</v>
      </c>
      <c r="O816" s="10">
        <v>0.32544378698224852</v>
      </c>
    </row>
    <row r="817" spans="1:15" x14ac:dyDescent="0.2">
      <c r="A817" s="19" t="s">
        <v>3419</v>
      </c>
      <c r="B817" s="19" t="s">
        <v>3420</v>
      </c>
      <c r="C817" s="8" t="s">
        <v>3421</v>
      </c>
      <c r="D817" s="8" t="s">
        <v>3422</v>
      </c>
      <c r="E817" s="8" t="s">
        <v>3424</v>
      </c>
      <c r="F817" s="8" t="s">
        <v>3425</v>
      </c>
      <c r="G817" s="8" t="s">
        <v>3423</v>
      </c>
      <c r="H817" s="8" t="s">
        <v>7</v>
      </c>
      <c r="I817" s="8" t="s">
        <v>3426</v>
      </c>
      <c r="J817" s="9">
        <v>148</v>
      </c>
      <c r="K817" s="9">
        <v>65</v>
      </c>
      <c r="L817" s="9">
        <v>19</v>
      </c>
      <c r="M817" s="10">
        <f t="shared" si="24"/>
        <v>0.4391891891891892</v>
      </c>
      <c r="N817" s="10">
        <f t="shared" si="25"/>
        <v>0.12837837837837837</v>
      </c>
      <c r="O817" s="10">
        <v>0.56756756756756754</v>
      </c>
    </row>
    <row r="818" spans="1:15" x14ac:dyDescent="0.2">
      <c r="A818" s="19" t="s">
        <v>3419</v>
      </c>
      <c r="B818" s="19" t="s">
        <v>3427</v>
      </c>
      <c r="C818" s="8" t="s">
        <v>3421</v>
      </c>
      <c r="D818" s="8" t="s">
        <v>3428</v>
      </c>
      <c r="E818" s="8" t="s">
        <v>3429</v>
      </c>
      <c r="F818" s="8" t="s">
        <v>3425</v>
      </c>
      <c r="G818" s="8" t="s">
        <v>3423</v>
      </c>
      <c r="H818" s="8" t="s">
        <v>7</v>
      </c>
      <c r="I818" s="8" t="s">
        <v>3430</v>
      </c>
      <c r="J818" s="9">
        <v>111</v>
      </c>
      <c r="K818" s="9">
        <v>40</v>
      </c>
      <c r="L818" s="9">
        <v>8</v>
      </c>
      <c r="M818" s="10">
        <f t="shared" si="24"/>
        <v>0.36036036036036034</v>
      </c>
      <c r="N818" s="10">
        <f t="shared" si="25"/>
        <v>7.2072072072072071E-2</v>
      </c>
      <c r="O818" s="10">
        <v>0.43243243243243246</v>
      </c>
    </row>
    <row r="819" spans="1:15" x14ac:dyDescent="0.2">
      <c r="A819" s="19" t="s">
        <v>3419</v>
      </c>
      <c r="B819" s="19" t="s">
        <v>3431</v>
      </c>
      <c r="C819" s="8" t="s">
        <v>3421</v>
      </c>
      <c r="D819" s="8" t="s">
        <v>3432</v>
      </c>
      <c r="E819" s="8" t="s">
        <v>3433</v>
      </c>
      <c r="F819" s="8" t="s">
        <v>3425</v>
      </c>
      <c r="G819" s="8" t="s">
        <v>3423</v>
      </c>
      <c r="H819" s="8" t="s">
        <v>7</v>
      </c>
      <c r="I819" s="8" t="s">
        <v>3434</v>
      </c>
      <c r="J819" s="9">
        <v>45</v>
      </c>
      <c r="K819" s="9">
        <v>17</v>
      </c>
      <c r="L819" s="9">
        <v>6</v>
      </c>
      <c r="M819" s="10">
        <f t="shared" si="24"/>
        <v>0.37777777777777777</v>
      </c>
      <c r="N819" s="10">
        <f t="shared" si="25"/>
        <v>0.13333333333333333</v>
      </c>
      <c r="O819" s="10">
        <v>0.51111111111111107</v>
      </c>
    </row>
    <row r="820" spans="1:15" x14ac:dyDescent="0.2">
      <c r="A820" s="19" t="s">
        <v>3435</v>
      </c>
      <c r="B820" s="19" t="s">
        <v>3436</v>
      </c>
      <c r="C820" s="8" t="s">
        <v>3437</v>
      </c>
      <c r="D820" s="8" t="s">
        <v>3438</v>
      </c>
      <c r="E820" s="8" t="s">
        <v>3439</v>
      </c>
      <c r="F820" s="8" t="s">
        <v>3440</v>
      </c>
      <c r="G820" s="8" t="s">
        <v>136</v>
      </c>
      <c r="H820" s="8" t="s">
        <v>7</v>
      </c>
      <c r="I820" s="8" t="s">
        <v>3441</v>
      </c>
      <c r="J820" s="9">
        <v>324</v>
      </c>
      <c r="K820" s="9">
        <v>82</v>
      </c>
      <c r="L820" s="9">
        <v>34</v>
      </c>
      <c r="M820" s="10">
        <f t="shared" si="24"/>
        <v>0.25308641975308643</v>
      </c>
      <c r="N820" s="10">
        <f t="shared" si="25"/>
        <v>0.10493827160493827</v>
      </c>
      <c r="O820" s="10">
        <v>0.35802469135802467</v>
      </c>
    </row>
    <row r="821" spans="1:15" x14ac:dyDescent="0.2">
      <c r="A821" s="19" t="s">
        <v>3435</v>
      </c>
      <c r="B821" s="19" t="s">
        <v>3442</v>
      </c>
      <c r="C821" s="8" t="s">
        <v>3437</v>
      </c>
      <c r="D821" s="8" t="s">
        <v>3443</v>
      </c>
      <c r="E821" s="8" t="s">
        <v>3444</v>
      </c>
      <c r="F821" s="8" t="s">
        <v>3440</v>
      </c>
      <c r="G821" s="8" t="s">
        <v>136</v>
      </c>
      <c r="H821" s="8" t="s">
        <v>7</v>
      </c>
      <c r="I821" s="8" t="s">
        <v>3441</v>
      </c>
      <c r="J821" s="9">
        <v>176</v>
      </c>
      <c r="K821" s="9">
        <v>43</v>
      </c>
      <c r="L821" s="9">
        <v>17</v>
      </c>
      <c r="M821" s="10">
        <f t="shared" si="24"/>
        <v>0.24431818181818182</v>
      </c>
      <c r="N821" s="10">
        <f t="shared" si="25"/>
        <v>9.6590909090909088E-2</v>
      </c>
      <c r="O821" s="10">
        <v>0.34090909090909088</v>
      </c>
    </row>
    <row r="822" spans="1:15" x14ac:dyDescent="0.2">
      <c r="A822" s="19" t="s">
        <v>3435</v>
      </c>
      <c r="B822" s="19" t="s">
        <v>3445</v>
      </c>
      <c r="C822" s="8" t="s">
        <v>3437</v>
      </c>
      <c r="D822" s="8" t="s">
        <v>3446</v>
      </c>
      <c r="E822" s="8" t="s">
        <v>3447</v>
      </c>
      <c r="F822" s="8" t="s">
        <v>3440</v>
      </c>
      <c r="G822" s="8" t="s">
        <v>136</v>
      </c>
      <c r="H822" s="8" t="s">
        <v>7</v>
      </c>
      <c r="I822" s="8" t="s">
        <v>3441</v>
      </c>
      <c r="J822" s="9">
        <v>270</v>
      </c>
      <c r="K822" s="9">
        <v>43</v>
      </c>
      <c r="L822" s="9">
        <v>14</v>
      </c>
      <c r="M822" s="10">
        <f t="shared" si="24"/>
        <v>0.15925925925925927</v>
      </c>
      <c r="N822" s="10">
        <f t="shared" si="25"/>
        <v>5.185185185185185E-2</v>
      </c>
      <c r="O822" s="10">
        <v>0.21111111111111111</v>
      </c>
    </row>
    <row r="823" spans="1:15" x14ac:dyDescent="0.2">
      <c r="A823" s="19" t="s">
        <v>3448</v>
      </c>
      <c r="B823" s="19" t="s">
        <v>3449</v>
      </c>
      <c r="C823" s="8" t="s">
        <v>3450</v>
      </c>
      <c r="D823" s="8" t="s">
        <v>3451</v>
      </c>
      <c r="E823" s="8" t="s">
        <v>3175</v>
      </c>
      <c r="F823" s="8" t="s">
        <v>3453</v>
      </c>
      <c r="G823" s="8" t="s">
        <v>3452</v>
      </c>
      <c r="H823" s="8" t="s">
        <v>7</v>
      </c>
      <c r="I823" s="8" t="s">
        <v>3454</v>
      </c>
      <c r="J823" s="9">
        <v>130</v>
      </c>
      <c r="K823" s="9">
        <v>42</v>
      </c>
      <c r="L823" s="9">
        <v>26</v>
      </c>
      <c r="M823" s="10">
        <f t="shared" si="24"/>
        <v>0.32307692307692309</v>
      </c>
      <c r="N823" s="10">
        <f t="shared" si="25"/>
        <v>0.2</v>
      </c>
      <c r="O823" s="10">
        <v>0.52307692307692311</v>
      </c>
    </row>
    <row r="824" spans="1:15" x14ac:dyDescent="0.2">
      <c r="A824" s="19" t="s">
        <v>3448</v>
      </c>
      <c r="B824" s="19" t="s">
        <v>3455</v>
      </c>
      <c r="C824" s="8" t="s">
        <v>3450</v>
      </c>
      <c r="D824" s="8" t="s">
        <v>3456</v>
      </c>
      <c r="E824" s="8" t="s">
        <v>3457</v>
      </c>
      <c r="F824" s="8" t="s">
        <v>3453</v>
      </c>
      <c r="G824" s="8" t="s">
        <v>3452</v>
      </c>
      <c r="H824" s="8" t="s">
        <v>7</v>
      </c>
      <c r="I824" s="8" t="s">
        <v>3458</v>
      </c>
      <c r="J824" s="9">
        <v>120</v>
      </c>
      <c r="K824" s="9">
        <v>34</v>
      </c>
      <c r="L824" s="9">
        <v>14</v>
      </c>
      <c r="M824" s="10">
        <f t="shared" si="24"/>
        <v>0.28333333333333333</v>
      </c>
      <c r="N824" s="10">
        <f t="shared" si="25"/>
        <v>0.11666666666666667</v>
      </c>
      <c r="O824" s="10">
        <v>0.4</v>
      </c>
    </row>
    <row r="825" spans="1:15" x14ac:dyDescent="0.2">
      <c r="A825" s="19" t="s">
        <v>3459</v>
      </c>
      <c r="B825" s="19" t="s">
        <v>3460</v>
      </c>
      <c r="C825" s="8" t="s">
        <v>3461</v>
      </c>
      <c r="D825" s="8" t="s">
        <v>3462</v>
      </c>
      <c r="E825" s="8" t="s">
        <v>3463</v>
      </c>
      <c r="F825" s="8" t="s">
        <v>3464</v>
      </c>
      <c r="G825" s="8" t="s">
        <v>3452</v>
      </c>
      <c r="H825" s="8" t="s">
        <v>7</v>
      </c>
      <c r="I825" s="8" t="s">
        <v>3465</v>
      </c>
      <c r="J825" s="9">
        <v>170</v>
      </c>
      <c r="K825" s="9">
        <v>95</v>
      </c>
      <c r="L825" s="9">
        <v>28</v>
      </c>
      <c r="M825" s="10">
        <f t="shared" si="24"/>
        <v>0.55882352941176472</v>
      </c>
      <c r="N825" s="10">
        <f t="shared" si="25"/>
        <v>0.16470588235294117</v>
      </c>
      <c r="O825" s="10">
        <v>0.72352941176470587</v>
      </c>
    </row>
    <row r="826" spans="1:15" x14ac:dyDescent="0.2">
      <c r="A826" s="19" t="s">
        <v>3459</v>
      </c>
      <c r="B826" s="19" t="s">
        <v>3466</v>
      </c>
      <c r="C826" s="8" t="s">
        <v>3461</v>
      </c>
      <c r="D826" s="8" t="s">
        <v>3467</v>
      </c>
      <c r="E826" s="8" t="s">
        <v>3468</v>
      </c>
      <c r="F826" s="8" t="s">
        <v>3464</v>
      </c>
      <c r="G826" s="8" t="s">
        <v>3452</v>
      </c>
      <c r="H826" s="8" t="s">
        <v>7</v>
      </c>
      <c r="I826" s="8" t="s">
        <v>3465</v>
      </c>
      <c r="J826" s="9">
        <v>173</v>
      </c>
      <c r="K826" s="9">
        <v>60</v>
      </c>
      <c r="L826" s="9">
        <v>23</v>
      </c>
      <c r="M826" s="10">
        <f t="shared" si="24"/>
        <v>0.34682080924855491</v>
      </c>
      <c r="N826" s="10">
        <f t="shared" si="25"/>
        <v>0.13294797687861271</v>
      </c>
      <c r="O826" s="10">
        <v>0.47976878612716761</v>
      </c>
    </row>
    <row r="827" spans="1:15" x14ac:dyDescent="0.2">
      <c r="A827" s="19" t="s">
        <v>3469</v>
      </c>
      <c r="B827" s="19" t="s">
        <v>3470</v>
      </c>
      <c r="C827" s="8" t="s">
        <v>3471</v>
      </c>
      <c r="D827" s="8" t="s">
        <v>3472</v>
      </c>
      <c r="E827" s="8" t="s">
        <v>3474</v>
      </c>
      <c r="F827" s="8" t="s">
        <v>3475</v>
      </c>
      <c r="G827" s="8" t="s">
        <v>3473</v>
      </c>
      <c r="H827" s="8" t="s">
        <v>7</v>
      </c>
      <c r="I827" s="8" t="s">
        <v>3476</v>
      </c>
      <c r="J827" s="9">
        <v>60</v>
      </c>
      <c r="K827" s="9">
        <v>18</v>
      </c>
      <c r="L827" s="9">
        <v>15</v>
      </c>
      <c r="M827" s="10">
        <f t="shared" si="24"/>
        <v>0.3</v>
      </c>
      <c r="N827" s="10">
        <f t="shared" si="25"/>
        <v>0.25</v>
      </c>
      <c r="O827" s="10">
        <v>0.55000000000000004</v>
      </c>
    </row>
    <row r="828" spans="1:15" x14ac:dyDescent="0.2">
      <c r="A828" s="19" t="s">
        <v>3469</v>
      </c>
      <c r="B828" s="19" t="s">
        <v>3477</v>
      </c>
      <c r="C828" s="8" t="s">
        <v>3471</v>
      </c>
      <c r="D828" s="8" t="s">
        <v>3478</v>
      </c>
      <c r="E828" s="8" t="s">
        <v>2328</v>
      </c>
      <c r="F828" s="8" t="s">
        <v>3475</v>
      </c>
      <c r="G828" s="8" t="s">
        <v>3473</v>
      </c>
      <c r="H828" s="8" t="s">
        <v>7</v>
      </c>
      <c r="I828" s="8" t="s">
        <v>3479</v>
      </c>
      <c r="J828" s="9">
        <v>75</v>
      </c>
      <c r="K828" s="9">
        <v>11</v>
      </c>
      <c r="L828" s="9">
        <v>15</v>
      </c>
      <c r="M828" s="10">
        <f t="shared" si="24"/>
        <v>0.14666666666666667</v>
      </c>
      <c r="N828" s="10">
        <f t="shared" si="25"/>
        <v>0.2</v>
      </c>
      <c r="O828" s="10">
        <v>0.34666666666666668</v>
      </c>
    </row>
    <row r="829" spans="1:15" x14ac:dyDescent="0.2">
      <c r="A829" s="19" t="s">
        <v>3480</v>
      </c>
      <c r="B829" s="19" t="s">
        <v>3481</v>
      </c>
      <c r="C829" s="8" t="s">
        <v>3482</v>
      </c>
      <c r="D829" s="8" t="s">
        <v>3483</v>
      </c>
      <c r="E829" s="8" t="s">
        <v>3485</v>
      </c>
      <c r="F829" s="8" t="s">
        <v>3486</v>
      </c>
      <c r="G829" s="8" t="s">
        <v>3484</v>
      </c>
      <c r="H829" s="8" t="s">
        <v>7</v>
      </c>
      <c r="I829" s="8" t="s">
        <v>3487</v>
      </c>
      <c r="J829" s="9">
        <v>75</v>
      </c>
      <c r="K829" s="9">
        <v>0</v>
      </c>
      <c r="L829" s="9">
        <v>0</v>
      </c>
      <c r="M829" s="10">
        <f t="shared" si="24"/>
        <v>0</v>
      </c>
      <c r="N829" s="10">
        <f t="shared" si="25"/>
        <v>0</v>
      </c>
      <c r="O829" s="10">
        <v>0</v>
      </c>
    </row>
    <row r="830" spans="1:15" x14ac:dyDescent="0.2">
      <c r="A830" s="19" t="s">
        <v>3480</v>
      </c>
      <c r="B830" s="19" t="s">
        <v>3488</v>
      </c>
      <c r="C830" s="8" t="s">
        <v>3482</v>
      </c>
      <c r="D830" s="8" t="s">
        <v>3489</v>
      </c>
      <c r="E830" s="8" t="s">
        <v>3490</v>
      </c>
      <c r="F830" s="8" t="s">
        <v>3486</v>
      </c>
      <c r="G830" s="8" t="s">
        <v>3484</v>
      </c>
      <c r="H830" s="8" t="s">
        <v>7</v>
      </c>
      <c r="I830" s="8" t="s">
        <v>3491</v>
      </c>
      <c r="J830" s="9">
        <v>302</v>
      </c>
      <c r="K830" s="9">
        <v>52</v>
      </c>
      <c r="L830" s="9">
        <v>41</v>
      </c>
      <c r="M830" s="10">
        <f t="shared" si="24"/>
        <v>0.17218543046357615</v>
      </c>
      <c r="N830" s="10">
        <f t="shared" si="25"/>
        <v>0.13576158940397351</v>
      </c>
      <c r="O830" s="10">
        <v>0.30794701986754969</v>
      </c>
    </row>
    <row r="831" spans="1:15" x14ac:dyDescent="0.2">
      <c r="A831" s="19" t="s">
        <v>3480</v>
      </c>
      <c r="B831" s="19" t="s">
        <v>3492</v>
      </c>
      <c r="C831" s="8" t="s">
        <v>3482</v>
      </c>
      <c r="D831" s="8" t="s">
        <v>3493</v>
      </c>
      <c r="E831" s="8" t="s">
        <v>3494</v>
      </c>
      <c r="F831" s="8" t="s">
        <v>3486</v>
      </c>
      <c r="G831" s="8" t="s">
        <v>3484</v>
      </c>
      <c r="H831" s="8" t="s">
        <v>7</v>
      </c>
      <c r="I831" s="8" t="s">
        <v>3495</v>
      </c>
      <c r="J831" s="9">
        <v>253</v>
      </c>
      <c r="K831" s="9">
        <v>61</v>
      </c>
      <c r="L831" s="9">
        <v>41</v>
      </c>
      <c r="M831" s="10">
        <f t="shared" si="24"/>
        <v>0.24110671936758893</v>
      </c>
      <c r="N831" s="10">
        <f t="shared" si="25"/>
        <v>0.16205533596837945</v>
      </c>
      <c r="O831" s="10">
        <v>0.40316205533596838</v>
      </c>
    </row>
    <row r="832" spans="1:15" x14ac:dyDescent="0.2">
      <c r="A832" s="19" t="s">
        <v>3480</v>
      </c>
      <c r="B832" s="19" t="s">
        <v>3496</v>
      </c>
      <c r="C832" s="8" t="s">
        <v>3482</v>
      </c>
      <c r="D832" s="8" t="s">
        <v>3497</v>
      </c>
      <c r="E832" s="8" t="s">
        <v>3498</v>
      </c>
      <c r="F832" s="8" t="s">
        <v>3486</v>
      </c>
      <c r="G832" s="8" t="s">
        <v>3484</v>
      </c>
      <c r="H832" s="8" t="s">
        <v>7</v>
      </c>
      <c r="I832" s="8" t="s">
        <v>3487</v>
      </c>
      <c r="J832" s="9">
        <v>316</v>
      </c>
      <c r="K832" s="9">
        <v>47</v>
      </c>
      <c r="L832" s="9">
        <v>44</v>
      </c>
      <c r="M832" s="10">
        <f t="shared" si="24"/>
        <v>0.14873417721518986</v>
      </c>
      <c r="N832" s="10">
        <f t="shared" si="25"/>
        <v>0.13924050632911392</v>
      </c>
      <c r="O832" s="10">
        <v>0.28797468354430378</v>
      </c>
    </row>
    <row r="833" spans="1:15" x14ac:dyDescent="0.2">
      <c r="A833" s="19" t="s">
        <v>3480</v>
      </c>
      <c r="B833" s="19" t="s">
        <v>3499</v>
      </c>
      <c r="C833" s="8" t="s">
        <v>3482</v>
      </c>
      <c r="D833" s="8" t="s">
        <v>3500</v>
      </c>
      <c r="E833" s="8" t="s">
        <v>3501</v>
      </c>
      <c r="F833" s="8" t="s">
        <v>3502</v>
      </c>
      <c r="G833" s="8" t="s">
        <v>3484</v>
      </c>
      <c r="H833" s="8" t="s">
        <v>7</v>
      </c>
      <c r="I833" s="8" t="s">
        <v>3503</v>
      </c>
      <c r="J833" s="9">
        <v>133</v>
      </c>
      <c r="K833" s="9">
        <v>40</v>
      </c>
      <c r="L833" s="9">
        <v>20</v>
      </c>
      <c r="M833" s="10">
        <f t="shared" si="24"/>
        <v>0.3007518796992481</v>
      </c>
      <c r="N833" s="10">
        <f t="shared" si="25"/>
        <v>0.15037593984962405</v>
      </c>
      <c r="O833" s="10">
        <v>0.45112781954887216</v>
      </c>
    </row>
    <row r="834" spans="1:15" x14ac:dyDescent="0.2">
      <c r="A834" s="19" t="s">
        <v>3504</v>
      </c>
      <c r="B834" s="19" t="s">
        <v>3505</v>
      </c>
      <c r="C834" s="8" t="s">
        <v>3506</v>
      </c>
      <c r="D834" s="8" t="s">
        <v>3507</v>
      </c>
      <c r="E834" s="8" t="s">
        <v>3508</v>
      </c>
      <c r="F834" s="8" t="s">
        <v>1817</v>
      </c>
      <c r="G834" s="8" t="s">
        <v>3143</v>
      </c>
      <c r="H834" s="8" t="s">
        <v>7</v>
      </c>
      <c r="I834" s="8" t="s">
        <v>3509</v>
      </c>
      <c r="J834" s="9">
        <v>68</v>
      </c>
      <c r="K834" s="9">
        <v>43</v>
      </c>
      <c r="L834" s="9">
        <v>11</v>
      </c>
      <c r="M834" s="10">
        <f t="shared" si="24"/>
        <v>0.63235294117647056</v>
      </c>
      <c r="N834" s="10">
        <f t="shared" si="25"/>
        <v>0.16176470588235295</v>
      </c>
      <c r="O834" s="10">
        <v>0.79411764705882348</v>
      </c>
    </row>
    <row r="835" spans="1:15" x14ac:dyDescent="0.2">
      <c r="A835" s="19" t="s">
        <v>3504</v>
      </c>
      <c r="B835" s="19" t="s">
        <v>3510</v>
      </c>
      <c r="C835" s="8" t="s">
        <v>3506</v>
      </c>
      <c r="D835" s="8" t="s">
        <v>3511</v>
      </c>
      <c r="E835" s="8" t="s">
        <v>3508</v>
      </c>
      <c r="F835" s="8" t="s">
        <v>1817</v>
      </c>
      <c r="G835" s="8" t="s">
        <v>3143</v>
      </c>
      <c r="H835" s="8" t="s">
        <v>7</v>
      </c>
      <c r="I835" s="8" t="s">
        <v>3509</v>
      </c>
      <c r="J835" s="9">
        <v>50</v>
      </c>
      <c r="K835" s="9">
        <v>24</v>
      </c>
      <c r="L835" s="9">
        <v>5</v>
      </c>
      <c r="M835" s="10">
        <f t="shared" ref="M835:M898" si="26">K835/J835</f>
        <v>0.48</v>
      </c>
      <c r="N835" s="10">
        <f t="shared" ref="N835:N898" si="27">L835/J835</f>
        <v>0.1</v>
      </c>
      <c r="O835" s="10">
        <v>0.57999999999999996</v>
      </c>
    </row>
    <row r="836" spans="1:15" x14ac:dyDescent="0.2">
      <c r="A836" s="19" t="s">
        <v>3504</v>
      </c>
      <c r="B836" s="19" t="s">
        <v>3512</v>
      </c>
      <c r="C836" s="8" t="s">
        <v>3506</v>
      </c>
      <c r="D836" s="8" t="s">
        <v>3513</v>
      </c>
      <c r="E836" s="8" t="s">
        <v>3508</v>
      </c>
      <c r="F836" s="8" t="s">
        <v>1817</v>
      </c>
      <c r="G836" s="8" t="s">
        <v>3143</v>
      </c>
      <c r="H836" s="8" t="s">
        <v>7</v>
      </c>
      <c r="I836" s="8" t="s">
        <v>3509</v>
      </c>
      <c r="J836" s="9">
        <v>31</v>
      </c>
      <c r="K836" s="9">
        <v>18</v>
      </c>
      <c r="L836" s="9">
        <v>5</v>
      </c>
      <c r="M836" s="10">
        <f t="shared" si="26"/>
        <v>0.58064516129032262</v>
      </c>
      <c r="N836" s="10">
        <f t="shared" si="27"/>
        <v>0.16129032258064516</v>
      </c>
      <c r="O836" s="10">
        <v>0.74193548387096775</v>
      </c>
    </row>
    <row r="837" spans="1:15" x14ac:dyDescent="0.2">
      <c r="A837" s="19" t="s">
        <v>3514</v>
      </c>
      <c r="B837" s="19" t="s">
        <v>3515</v>
      </c>
      <c r="C837" s="8" t="s">
        <v>3516</v>
      </c>
      <c r="D837" s="8" t="s">
        <v>1903</v>
      </c>
      <c r="E837" s="8" t="s">
        <v>3517</v>
      </c>
      <c r="F837" s="8" t="s">
        <v>3516</v>
      </c>
      <c r="G837" s="8" t="s">
        <v>136</v>
      </c>
      <c r="H837" s="8" t="s">
        <v>7</v>
      </c>
      <c r="I837" s="8" t="s">
        <v>3518</v>
      </c>
      <c r="J837" s="9">
        <v>259</v>
      </c>
      <c r="K837" s="9">
        <v>89</v>
      </c>
      <c r="L837" s="9">
        <v>36</v>
      </c>
      <c r="M837" s="10">
        <f t="shared" si="26"/>
        <v>0.34362934362934361</v>
      </c>
      <c r="N837" s="10">
        <f t="shared" si="27"/>
        <v>0.138996138996139</v>
      </c>
      <c r="O837" s="10">
        <v>0.4826254826254826</v>
      </c>
    </row>
    <row r="838" spans="1:15" x14ac:dyDescent="0.2">
      <c r="A838" s="19" t="s">
        <v>3514</v>
      </c>
      <c r="B838" s="19" t="s">
        <v>3519</v>
      </c>
      <c r="C838" s="8" t="s">
        <v>3516</v>
      </c>
      <c r="D838" s="8" t="s">
        <v>3520</v>
      </c>
      <c r="E838" s="8" t="s">
        <v>3521</v>
      </c>
      <c r="F838" s="8" t="s">
        <v>3516</v>
      </c>
      <c r="G838" s="8" t="s">
        <v>136</v>
      </c>
      <c r="H838" s="8" t="s">
        <v>7</v>
      </c>
      <c r="I838" s="8" t="s">
        <v>3518</v>
      </c>
      <c r="J838" s="9">
        <v>463</v>
      </c>
      <c r="K838" s="9">
        <v>87</v>
      </c>
      <c r="L838" s="9">
        <v>52</v>
      </c>
      <c r="M838" s="10">
        <f t="shared" si="26"/>
        <v>0.18790496760259179</v>
      </c>
      <c r="N838" s="10">
        <f t="shared" si="27"/>
        <v>0.11231101511879049</v>
      </c>
      <c r="O838" s="10">
        <v>0.30021598272138228</v>
      </c>
    </row>
    <row r="839" spans="1:15" x14ac:dyDescent="0.2">
      <c r="A839" s="19" t="s">
        <v>3514</v>
      </c>
      <c r="B839" s="19" t="s">
        <v>3522</v>
      </c>
      <c r="C839" s="8" t="s">
        <v>3516</v>
      </c>
      <c r="D839" s="8" t="s">
        <v>1066</v>
      </c>
      <c r="E839" s="8" t="s">
        <v>3523</v>
      </c>
      <c r="F839" s="8" t="s">
        <v>3516</v>
      </c>
      <c r="G839" s="8" t="s">
        <v>136</v>
      </c>
      <c r="H839" s="8" t="s">
        <v>7</v>
      </c>
      <c r="I839" s="8" t="s">
        <v>3524</v>
      </c>
      <c r="J839" s="9">
        <v>244</v>
      </c>
      <c r="K839" s="9">
        <v>42</v>
      </c>
      <c r="L839" s="9">
        <v>19</v>
      </c>
      <c r="M839" s="10">
        <f t="shared" si="26"/>
        <v>0.1721311475409836</v>
      </c>
      <c r="N839" s="10">
        <f t="shared" si="27"/>
        <v>7.7868852459016397E-2</v>
      </c>
      <c r="O839" s="10">
        <v>0.25</v>
      </c>
    </row>
    <row r="840" spans="1:15" x14ac:dyDescent="0.2">
      <c r="A840" s="19" t="s">
        <v>3514</v>
      </c>
      <c r="B840" s="19" t="s">
        <v>3525</v>
      </c>
      <c r="C840" s="8" t="s">
        <v>3516</v>
      </c>
      <c r="D840" s="8" t="s">
        <v>3526</v>
      </c>
      <c r="E840" s="8" t="s">
        <v>3527</v>
      </c>
      <c r="F840" s="8" t="s">
        <v>3516</v>
      </c>
      <c r="G840" s="8" t="s">
        <v>136</v>
      </c>
      <c r="H840" s="8" t="s">
        <v>7</v>
      </c>
      <c r="I840" s="8" t="s">
        <v>3528</v>
      </c>
      <c r="J840" s="9">
        <v>254</v>
      </c>
      <c r="K840" s="9">
        <v>100</v>
      </c>
      <c r="L840" s="9">
        <v>37</v>
      </c>
      <c r="M840" s="10">
        <f t="shared" si="26"/>
        <v>0.39370078740157483</v>
      </c>
      <c r="N840" s="10">
        <f t="shared" si="27"/>
        <v>0.14566929133858267</v>
      </c>
      <c r="O840" s="10">
        <v>0.53937007874015752</v>
      </c>
    </row>
    <row r="841" spans="1:15" x14ac:dyDescent="0.2">
      <c r="A841" s="19" t="s">
        <v>3514</v>
      </c>
      <c r="B841" s="19" t="s">
        <v>3529</v>
      </c>
      <c r="C841" s="8" t="s">
        <v>3516</v>
      </c>
      <c r="D841" s="8" t="s">
        <v>3530</v>
      </c>
      <c r="E841" s="8" t="s">
        <v>3531</v>
      </c>
      <c r="F841" s="8" t="s">
        <v>3516</v>
      </c>
      <c r="G841" s="8" t="s">
        <v>136</v>
      </c>
      <c r="H841" s="8" t="s">
        <v>7</v>
      </c>
      <c r="I841" s="8" t="s">
        <v>3532</v>
      </c>
      <c r="J841" s="9">
        <v>489</v>
      </c>
      <c r="K841" s="9">
        <v>129</v>
      </c>
      <c r="L841" s="9">
        <v>59</v>
      </c>
      <c r="M841" s="10">
        <f t="shared" si="26"/>
        <v>0.26380368098159507</v>
      </c>
      <c r="N841" s="10">
        <f t="shared" si="27"/>
        <v>0.12065439672801637</v>
      </c>
      <c r="O841" s="10">
        <v>0.38445807770961143</v>
      </c>
    </row>
    <row r="842" spans="1:15" x14ac:dyDescent="0.2">
      <c r="A842" s="19" t="s">
        <v>3514</v>
      </c>
      <c r="B842" s="19" t="s">
        <v>3533</v>
      </c>
      <c r="C842" s="8" t="s">
        <v>3516</v>
      </c>
      <c r="D842" s="8" t="s">
        <v>3534</v>
      </c>
      <c r="E842" s="8" t="s">
        <v>3535</v>
      </c>
      <c r="F842" s="8" t="s">
        <v>3516</v>
      </c>
      <c r="G842" s="8" t="s">
        <v>136</v>
      </c>
      <c r="H842" s="8" t="s">
        <v>7</v>
      </c>
      <c r="I842" s="8" t="s">
        <v>3536</v>
      </c>
      <c r="J842" s="9">
        <v>669</v>
      </c>
      <c r="K842" s="9">
        <v>151</v>
      </c>
      <c r="L842" s="9">
        <v>60</v>
      </c>
      <c r="M842" s="10">
        <f t="shared" si="26"/>
        <v>0.22571001494768311</v>
      </c>
      <c r="N842" s="10">
        <f t="shared" si="27"/>
        <v>8.9686098654708515E-2</v>
      </c>
      <c r="O842" s="10">
        <v>0.31539611360239161</v>
      </c>
    </row>
    <row r="843" spans="1:15" x14ac:dyDescent="0.2">
      <c r="A843" s="19" t="s">
        <v>3537</v>
      </c>
      <c r="B843" s="19" t="s">
        <v>3538</v>
      </c>
      <c r="C843" s="8" t="s">
        <v>3539</v>
      </c>
      <c r="D843" s="8" t="s">
        <v>3540</v>
      </c>
      <c r="E843" s="8" t="s">
        <v>3541</v>
      </c>
      <c r="F843" s="8" t="s">
        <v>3542</v>
      </c>
      <c r="G843" s="8" t="s">
        <v>3423</v>
      </c>
      <c r="H843" s="8" t="s">
        <v>7</v>
      </c>
      <c r="I843" s="8" t="s">
        <v>3543</v>
      </c>
      <c r="J843" s="9">
        <v>87</v>
      </c>
      <c r="K843" s="9">
        <v>24</v>
      </c>
      <c r="L843" s="9">
        <v>4</v>
      </c>
      <c r="M843" s="10">
        <f t="shared" si="26"/>
        <v>0.27586206896551724</v>
      </c>
      <c r="N843" s="10">
        <f t="shared" si="27"/>
        <v>4.5977011494252873E-2</v>
      </c>
      <c r="O843" s="10">
        <v>0.32183908045977011</v>
      </c>
    </row>
    <row r="844" spans="1:15" x14ac:dyDescent="0.2">
      <c r="A844" s="19" t="s">
        <v>3537</v>
      </c>
      <c r="B844" s="19" t="s">
        <v>3544</v>
      </c>
      <c r="C844" s="8" t="s">
        <v>3539</v>
      </c>
      <c r="D844" s="8" t="s">
        <v>3545</v>
      </c>
      <c r="E844" s="8" t="s">
        <v>3546</v>
      </c>
      <c r="F844" s="8" t="s">
        <v>3542</v>
      </c>
      <c r="G844" s="8" t="s">
        <v>3423</v>
      </c>
      <c r="H844" s="8" t="s">
        <v>7</v>
      </c>
      <c r="I844" s="8" t="s">
        <v>3543</v>
      </c>
      <c r="J844" s="9">
        <v>93</v>
      </c>
      <c r="K844" s="9">
        <v>29</v>
      </c>
      <c r="L844" s="9">
        <v>14</v>
      </c>
      <c r="M844" s="10">
        <f t="shared" si="26"/>
        <v>0.31182795698924731</v>
      </c>
      <c r="N844" s="10">
        <f t="shared" si="27"/>
        <v>0.15053763440860216</v>
      </c>
      <c r="O844" s="10">
        <v>0.46236559139784944</v>
      </c>
    </row>
    <row r="845" spans="1:15" x14ac:dyDescent="0.2">
      <c r="A845" s="19" t="s">
        <v>3547</v>
      </c>
      <c r="B845" s="19" t="s">
        <v>3548</v>
      </c>
      <c r="C845" s="8" t="s">
        <v>3549</v>
      </c>
      <c r="D845" s="8" t="s">
        <v>3550</v>
      </c>
      <c r="E845" s="8" t="s">
        <v>3551</v>
      </c>
      <c r="F845" s="8" t="s">
        <v>3549</v>
      </c>
      <c r="G845" s="8" t="s">
        <v>875</v>
      </c>
      <c r="H845" s="8" t="s">
        <v>7</v>
      </c>
      <c r="I845" s="8" t="s">
        <v>3552</v>
      </c>
      <c r="J845" s="9">
        <v>375</v>
      </c>
      <c r="K845" s="9">
        <v>197</v>
      </c>
      <c r="L845" s="9">
        <v>42</v>
      </c>
      <c r="M845" s="10">
        <f t="shared" si="26"/>
        <v>0.52533333333333332</v>
      </c>
      <c r="N845" s="10">
        <f t="shared" si="27"/>
        <v>0.112</v>
      </c>
      <c r="O845" s="10">
        <v>0.63733333333333331</v>
      </c>
    </row>
    <row r="846" spans="1:15" x14ac:dyDescent="0.2">
      <c r="A846" s="19" t="s">
        <v>3547</v>
      </c>
      <c r="B846" s="19" t="s">
        <v>3553</v>
      </c>
      <c r="C846" s="8" t="s">
        <v>3549</v>
      </c>
      <c r="D846" s="8" t="s">
        <v>3554</v>
      </c>
      <c r="E846" s="8" t="s">
        <v>3551</v>
      </c>
      <c r="F846" s="8" t="s">
        <v>3549</v>
      </c>
      <c r="G846" s="8" t="s">
        <v>875</v>
      </c>
      <c r="H846" s="8" t="s">
        <v>7</v>
      </c>
      <c r="I846" s="8" t="s">
        <v>3552</v>
      </c>
      <c r="J846" s="9">
        <v>198</v>
      </c>
      <c r="K846" s="9">
        <v>85</v>
      </c>
      <c r="L846" s="9">
        <v>29</v>
      </c>
      <c r="M846" s="10">
        <f t="shared" si="26"/>
        <v>0.42929292929292928</v>
      </c>
      <c r="N846" s="10">
        <f t="shared" si="27"/>
        <v>0.14646464646464646</v>
      </c>
      <c r="O846" s="10">
        <v>0.5757575757575758</v>
      </c>
    </row>
    <row r="847" spans="1:15" x14ac:dyDescent="0.2">
      <c r="A847" s="19" t="s">
        <v>3547</v>
      </c>
      <c r="B847" s="19" t="s">
        <v>3555</v>
      </c>
      <c r="C847" s="8" t="s">
        <v>3549</v>
      </c>
      <c r="D847" s="8" t="s">
        <v>3556</v>
      </c>
      <c r="E847" s="8" t="s">
        <v>3557</v>
      </c>
      <c r="F847" s="8" t="s">
        <v>3549</v>
      </c>
      <c r="G847" s="8" t="s">
        <v>875</v>
      </c>
      <c r="H847" s="8" t="s">
        <v>7</v>
      </c>
      <c r="I847" s="8" t="s">
        <v>3552</v>
      </c>
      <c r="J847" s="9">
        <v>254</v>
      </c>
      <c r="K847" s="9">
        <v>72</v>
      </c>
      <c r="L847" s="9">
        <v>48</v>
      </c>
      <c r="M847" s="10">
        <f t="shared" si="26"/>
        <v>0.28346456692913385</v>
      </c>
      <c r="N847" s="10">
        <f t="shared" si="27"/>
        <v>0.1889763779527559</v>
      </c>
      <c r="O847" s="10">
        <v>0.47244094488188976</v>
      </c>
    </row>
    <row r="848" spans="1:15" x14ac:dyDescent="0.2">
      <c r="A848" s="19" t="s">
        <v>3558</v>
      </c>
      <c r="B848" s="19" t="s">
        <v>3559</v>
      </c>
      <c r="C848" s="8" t="s">
        <v>3560</v>
      </c>
      <c r="D848" s="8" t="s">
        <v>3561</v>
      </c>
      <c r="E848" s="8" t="s">
        <v>3562</v>
      </c>
      <c r="F848" s="8" t="s">
        <v>3560</v>
      </c>
      <c r="G848" s="8" t="s">
        <v>3143</v>
      </c>
      <c r="H848" s="8" t="s">
        <v>7</v>
      </c>
      <c r="I848" s="8" t="s">
        <v>3563</v>
      </c>
      <c r="J848" s="9">
        <v>169</v>
      </c>
      <c r="K848" s="9">
        <v>109</v>
      </c>
      <c r="L848" s="9">
        <v>21</v>
      </c>
      <c r="M848" s="10">
        <f t="shared" si="26"/>
        <v>0.6449704142011834</v>
      </c>
      <c r="N848" s="10">
        <f t="shared" si="27"/>
        <v>0.1242603550295858</v>
      </c>
      <c r="O848" s="10">
        <v>0.76923076923076927</v>
      </c>
    </row>
    <row r="849" spans="1:15" x14ac:dyDescent="0.2">
      <c r="A849" s="19" t="s">
        <v>3558</v>
      </c>
      <c r="B849" s="19" t="s">
        <v>3564</v>
      </c>
      <c r="C849" s="8" t="s">
        <v>3560</v>
      </c>
      <c r="D849" s="8" t="s">
        <v>3565</v>
      </c>
      <c r="E849" s="8" t="s">
        <v>3566</v>
      </c>
      <c r="F849" s="8" t="s">
        <v>3560</v>
      </c>
      <c r="G849" s="8" t="s">
        <v>3143</v>
      </c>
      <c r="H849" s="8" t="s">
        <v>7</v>
      </c>
      <c r="I849" s="8" t="s">
        <v>3567</v>
      </c>
      <c r="J849" s="9">
        <v>248</v>
      </c>
      <c r="K849" s="9">
        <v>183</v>
      </c>
      <c r="L849" s="9">
        <v>17</v>
      </c>
      <c r="M849" s="10">
        <f t="shared" si="26"/>
        <v>0.73790322580645162</v>
      </c>
      <c r="N849" s="10">
        <f t="shared" si="27"/>
        <v>6.8548387096774188E-2</v>
      </c>
      <c r="O849" s="10">
        <v>0.80645161290322576</v>
      </c>
    </row>
    <row r="850" spans="1:15" x14ac:dyDescent="0.2">
      <c r="A850" s="19" t="s">
        <v>3558</v>
      </c>
      <c r="B850" s="19" t="s">
        <v>3568</v>
      </c>
      <c r="C850" s="8" t="s">
        <v>3560</v>
      </c>
      <c r="D850" s="8" t="s">
        <v>3569</v>
      </c>
      <c r="E850" s="8" t="s">
        <v>3570</v>
      </c>
      <c r="F850" s="8" t="s">
        <v>3560</v>
      </c>
      <c r="G850" s="8" t="s">
        <v>3143</v>
      </c>
      <c r="H850" s="8" t="s">
        <v>7</v>
      </c>
      <c r="I850" s="8" t="s">
        <v>3571</v>
      </c>
      <c r="J850" s="9">
        <v>164</v>
      </c>
      <c r="K850" s="9">
        <v>90</v>
      </c>
      <c r="L850" s="9">
        <v>19</v>
      </c>
      <c r="M850" s="10">
        <f t="shared" si="26"/>
        <v>0.54878048780487809</v>
      </c>
      <c r="N850" s="10">
        <f t="shared" si="27"/>
        <v>0.11585365853658537</v>
      </c>
      <c r="O850" s="10">
        <v>0.66463414634146345</v>
      </c>
    </row>
    <row r="851" spans="1:15" x14ac:dyDescent="0.2">
      <c r="A851" s="19" t="s">
        <v>3558</v>
      </c>
      <c r="B851" s="19" t="s">
        <v>3572</v>
      </c>
      <c r="C851" s="8" t="s">
        <v>3560</v>
      </c>
      <c r="D851" s="8" t="s">
        <v>3573</v>
      </c>
      <c r="E851" s="8" t="s">
        <v>3574</v>
      </c>
      <c r="F851" s="8" t="s">
        <v>3560</v>
      </c>
      <c r="G851" s="8" t="s">
        <v>3143</v>
      </c>
      <c r="H851" s="8" t="s">
        <v>7</v>
      </c>
      <c r="I851" s="8" t="s">
        <v>3575</v>
      </c>
      <c r="J851" s="9">
        <v>213</v>
      </c>
      <c r="K851" s="9">
        <v>93</v>
      </c>
      <c r="L851" s="9">
        <v>29</v>
      </c>
      <c r="M851" s="10">
        <f t="shared" si="26"/>
        <v>0.43661971830985913</v>
      </c>
      <c r="N851" s="10">
        <f t="shared" si="27"/>
        <v>0.13615023474178403</v>
      </c>
      <c r="O851" s="10">
        <v>0.57276995305164324</v>
      </c>
    </row>
    <row r="852" spans="1:15" x14ac:dyDescent="0.2">
      <c r="A852" s="19" t="s">
        <v>3576</v>
      </c>
      <c r="B852" s="19" t="s">
        <v>3577</v>
      </c>
      <c r="C852" s="8" t="s">
        <v>3578</v>
      </c>
      <c r="D852" s="8" t="s">
        <v>3579</v>
      </c>
      <c r="E852" s="8" t="s">
        <v>3580</v>
      </c>
      <c r="F852" s="8" t="s">
        <v>3578</v>
      </c>
      <c r="G852" s="8" t="s">
        <v>95</v>
      </c>
      <c r="H852" s="8" t="s">
        <v>7</v>
      </c>
      <c r="I852" s="8" t="s">
        <v>3581</v>
      </c>
      <c r="J852" s="9">
        <v>231</v>
      </c>
      <c r="K852" s="9">
        <v>60</v>
      </c>
      <c r="L852" s="9">
        <v>25</v>
      </c>
      <c r="M852" s="10">
        <f t="shared" si="26"/>
        <v>0.25974025974025972</v>
      </c>
      <c r="N852" s="10">
        <f t="shared" si="27"/>
        <v>0.10822510822510822</v>
      </c>
      <c r="O852" s="10">
        <v>0.36796536796536794</v>
      </c>
    </row>
    <row r="853" spans="1:15" x14ac:dyDescent="0.2">
      <c r="A853" s="19" t="s">
        <v>3576</v>
      </c>
      <c r="B853" s="19" t="s">
        <v>3582</v>
      </c>
      <c r="C853" s="8" t="s">
        <v>3578</v>
      </c>
      <c r="D853" s="8" t="s">
        <v>3583</v>
      </c>
      <c r="E853" s="8" t="s">
        <v>3580</v>
      </c>
      <c r="F853" s="8" t="s">
        <v>3578</v>
      </c>
      <c r="G853" s="8" t="s">
        <v>95</v>
      </c>
      <c r="H853" s="8" t="s">
        <v>7</v>
      </c>
      <c r="I853" s="8" t="s">
        <v>3581</v>
      </c>
      <c r="J853" s="9">
        <v>198</v>
      </c>
      <c r="K853" s="9">
        <v>42</v>
      </c>
      <c r="L853" s="9">
        <v>23</v>
      </c>
      <c r="M853" s="10">
        <f t="shared" si="26"/>
        <v>0.21212121212121213</v>
      </c>
      <c r="N853" s="10">
        <f t="shared" si="27"/>
        <v>0.11616161616161616</v>
      </c>
      <c r="O853" s="10">
        <v>0.32828282828282829</v>
      </c>
    </row>
    <row r="854" spans="1:15" x14ac:dyDescent="0.2">
      <c r="A854" s="19" t="s">
        <v>3584</v>
      </c>
      <c r="B854" s="19" t="s">
        <v>3585</v>
      </c>
      <c r="C854" s="8" t="s">
        <v>3586</v>
      </c>
      <c r="D854" s="8" t="s">
        <v>3587</v>
      </c>
      <c r="E854" s="8" t="s">
        <v>3588</v>
      </c>
      <c r="F854" s="8" t="s">
        <v>3589</v>
      </c>
      <c r="G854" s="8" t="s">
        <v>3473</v>
      </c>
      <c r="H854" s="8" t="s">
        <v>7</v>
      </c>
      <c r="I854" s="8" t="s">
        <v>3590</v>
      </c>
      <c r="J854" s="9">
        <v>46</v>
      </c>
      <c r="K854" s="9">
        <v>13</v>
      </c>
      <c r="L854" s="9">
        <v>14</v>
      </c>
      <c r="M854" s="10">
        <f t="shared" si="26"/>
        <v>0.28260869565217389</v>
      </c>
      <c r="N854" s="10">
        <f t="shared" si="27"/>
        <v>0.30434782608695654</v>
      </c>
      <c r="O854" s="10">
        <v>0.58695652173913049</v>
      </c>
    </row>
    <row r="855" spans="1:15" x14ac:dyDescent="0.2">
      <c r="A855" s="19" t="s">
        <v>3584</v>
      </c>
      <c r="B855" s="19" t="s">
        <v>3591</v>
      </c>
      <c r="C855" s="8" t="s">
        <v>3586</v>
      </c>
      <c r="D855" s="8" t="s">
        <v>3592</v>
      </c>
      <c r="E855" s="8" t="s">
        <v>3593</v>
      </c>
      <c r="F855" s="8" t="s">
        <v>3594</v>
      </c>
      <c r="G855" s="8" t="s">
        <v>3473</v>
      </c>
      <c r="H855" s="8" t="s">
        <v>7</v>
      </c>
      <c r="I855" s="8" t="s">
        <v>3595</v>
      </c>
      <c r="J855" s="9">
        <v>68</v>
      </c>
      <c r="K855" s="9">
        <v>29</v>
      </c>
      <c r="L855" s="9">
        <v>19</v>
      </c>
      <c r="M855" s="10">
        <f t="shared" si="26"/>
        <v>0.4264705882352941</v>
      </c>
      <c r="N855" s="10">
        <f t="shared" si="27"/>
        <v>0.27941176470588236</v>
      </c>
      <c r="O855" s="10">
        <v>0.70588235294117652</v>
      </c>
    </row>
    <row r="856" spans="1:15" x14ac:dyDescent="0.2">
      <c r="A856" s="19" t="s">
        <v>3584</v>
      </c>
      <c r="B856" s="19" t="s">
        <v>3596</v>
      </c>
      <c r="C856" s="8" t="s">
        <v>3586</v>
      </c>
      <c r="D856" s="8" t="s">
        <v>3597</v>
      </c>
      <c r="E856" s="8" t="s">
        <v>3598</v>
      </c>
      <c r="F856" s="8" t="s">
        <v>3473</v>
      </c>
      <c r="G856" s="8" t="s">
        <v>3473</v>
      </c>
      <c r="H856" s="8" t="s">
        <v>7</v>
      </c>
      <c r="I856" s="8" t="s">
        <v>3599</v>
      </c>
      <c r="J856" s="9">
        <v>197</v>
      </c>
      <c r="K856" s="9">
        <v>86</v>
      </c>
      <c r="L856" s="9">
        <v>20</v>
      </c>
      <c r="M856" s="10">
        <f t="shared" si="26"/>
        <v>0.43654822335025378</v>
      </c>
      <c r="N856" s="10">
        <f t="shared" si="27"/>
        <v>0.10152284263959391</v>
      </c>
      <c r="O856" s="10">
        <v>0.53807106598984766</v>
      </c>
    </row>
    <row r="857" spans="1:15" x14ac:dyDescent="0.2">
      <c r="A857" s="19" t="s">
        <v>3584</v>
      </c>
      <c r="B857" s="19" t="s">
        <v>3600</v>
      </c>
      <c r="C857" s="8" t="s">
        <v>3586</v>
      </c>
      <c r="D857" s="8" t="s">
        <v>3601</v>
      </c>
      <c r="E857" s="8" t="s">
        <v>3602</v>
      </c>
      <c r="F857" s="8" t="s">
        <v>3473</v>
      </c>
      <c r="G857" s="8" t="s">
        <v>3473</v>
      </c>
      <c r="H857" s="8" t="s">
        <v>7</v>
      </c>
      <c r="I857" s="8" t="s">
        <v>3599</v>
      </c>
      <c r="J857" s="9">
        <v>204</v>
      </c>
      <c r="K857" s="9">
        <v>82</v>
      </c>
      <c r="L857" s="9">
        <v>33</v>
      </c>
      <c r="M857" s="10">
        <f t="shared" si="26"/>
        <v>0.40196078431372551</v>
      </c>
      <c r="N857" s="10">
        <f t="shared" si="27"/>
        <v>0.16176470588235295</v>
      </c>
      <c r="O857" s="10">
        <v>0.56372549019607843</v>
      </c>
    </row>
    <row r="858" spans="1:15" x14ac:dyDescent="0.2">
      <c r="A858" s="19" t="s">
        <v>3584</v>
      </c>
      <c r="B858" s="19" t="s">
        <v>3603</v>
      </c>
      <c r="C858" s="8" t="s">
        <v>3586</v>
      </c>
      <c r="D858" s="8" t="s">
        <v>3604</v>
      </c>
      <c r="E858" s="8" t="s">
        <v>3605</v>
      </c>
      <c r="F858" s="8" t="s">
        <v>3473</v>
      </c>
      <c r="G858" s="8" t="s">
        <v>3473</v>
      </c>
      <c r="H858" s="8" t="s">
        <v>7</v>
      </c>
      <c r="I858" s="8" t="s">
        <v>3599</v>
      </c>
      <c r="J858" s="9">
        <v>184</v>
      </c>
      <c r="K858" s="9">
        <v>67</v>
      </c>
      <c r="L858" s="9">
        <v>14</v>
      </c>
      <c r="M858" s="10">
        <f t="shared" si="26"/>
        <v>0.3641304347826087</v>
      </c>
      <c r="N858" s="10">
        <f t="shared" si="27"/>
        <v>7.6086956521739135E-2</v>
      </c>
      <c r="O858" s="10">
        <v>0.44021739130434784</v>
      </c>
    </row>
    <row r="859" spans="1:15" x14ac:dyDescent="0.2">
      <c r="A859" s="19" t="s">
        <v>3584</v>
      </c>
      <c r="B859" s="19" t="s">
        <v>3606</v>
      </c>
      <c r="C859" s="8" t="s">
        <v>3586</v>
      </c>
      <c r="D859" s="8" t="s">
        <v>3607</v>
      </c>
      <c r="E859" s="8" t="s">
        <v>3608</v>
      </c>
      <c r="F859" s="8" t="s">
        <v>3473</v>
      </c>
      <c r="G859" s="8" t="s">
        <v>3473</v>
      </c>
      <c r="H859" s="8" t="s">
        <v>7</v>
      </c>
      <c r="I859" s="8" t="s">
        <v>3599</v>
      </c>
      <c r="J859" s="9">
        <v>288</v>
      </c>
      <c r="K859" s="9">
        <v>103</v>
      </c>
      <c r="L859" s="9">
        <v>31</v>
      </c>
      <c r="M859" s="10">
        <f t="shared" si="26"/>
        <v>0.3576388888888889</v>
      </c>
      <c r="N859" s="10">
        <f t="shared" si="27"/>
        <v>0.1076388888888889</v>
      </c>
      <c r="O859" s="10">
        <v>0.46527777777777779</v>
      </c>
    </row>
    <row r="860" spans="1:15" x14ac:dyDescent="0.2">
      <c r="A860" s="19" t="s">
        <v>3609</v>
      </c>
      <c r="B860" s="19" t="s">
        <v>3610</v>
      </c>
      <c r="C860" s="8" t="s">
        <v>3611</v>
      </c>
      <c r="D860" s="8" t="s">
        <v>3612</v>
      </c>
      <c r="E860" s="8" t="s">
        <v>3613</v>
      </c>
      <c r="F860" s="8" t="s">
        <v>3452</v>
      </c>
      <c r="G860" s="8" t="s">
        <v>3452</v>
      </c>
      <c r="H860" s="8" t="s">
        <v>7</v>
      </c>
      <c r="I860" s="8" t="s">
        <v>3614</v>
      </c>
      <c r="J860" s="9">
        <v>75</v>
      </c>
      <c r="K860" s="9">
        <v>17</v>
      </c>
      <c r="L860" s="9">
        <v>17</v>
      </c>
      <c r="M860" s="10">
        <f t="shared" si="26"/>
        <v>0.22666666666666666</v>
      </c>
      <c r="N860" s="10">
        <f t="shared" si="27"/>
        <v>0.22666666666666666</v>
      </c>
      <c r="O860" s="10">
        <v>0.45333333333333331</v>
      </c>
    </row>
    <row r="861" spans="1:15" x14ac:dyDescent="0.2">
      <c r="A861" s="19" t="s">
        <v>3609</v>
      </c>
      <c r="B861" s="19" t="s">
        <v>3615</v>
      </c>
      <c r="C861" s="8" t="s">
        <v>3611</v>
      </c>
      <c r="D861" s="8" t="s">
        <v>3616</v>
      </c>
      <c r="E861" s="8" t="s">
        <v>3617</v>
      </c>
      <c r="F861" s="8" t="s">
        <v>3452</v>
      </c>
      <c r="G861" s="8" t="s">
        <v>3452</v>
      </c>
      <c r="H861" s="8" t="s">
        <v>7</v>
      </c>
      <c r="I861" s="8" t="s">
        <v>3618</v>
      </c>
      <c r="J861" s="9">
        <v>237</v>
      </c>
      <c r="K861" s="9">
        <v>57</v>
      </c>
      <c r="L861" s="9">
        <v>35</v>
      </c>
      <c r="M861" s="10">
        <f t="shared" si="26"/>
        <v>0.24050632911392406</v>
      </c>
      <c r="N861" s="10">
        <f t="shared" si="27"/>
        <v>0.14767932489451477</v>
      </c>
      <c r="O861" s="10">
        <v>0.3881856540084388</v>
      </c>
    </row>
    <row r="862" spans="1:15" x14ac:dyDescent="0.2">
      <c r="A862" s="19" t="s">
        <v>3609</v>
      </c>
      <c r="B862" s="19" t="s">
        <v>3619</v>
      </c>
      <c r="C862" s="8" t="s">
        <v>3611</v>
      </c>
      <c r="D862" s="8" t="s">
        <v>3620</v>
      </c>
      <c r="E862" s="8" t="s">
        <v>3621</v>
      </c>
      <c r="F862" s="8" t="s">
        <v>3452</v>
      </c>
      <c r="G862" s="8" t="s">
        <v>3452</v>
      </c>
      <c r="H862" s="8" t="s">
        <v>7</v>
      </c>
      <c r="I862" s="8" t="s">
        <v>3618</v>
      </c>
      <c r="J862" s="9">
        <v>293</v>
      </c>
      <c r="K862" s="9">
        <v>92</v>
      </c>
      <c r="L862" s="9">
        <v>40</v>
      </c>
      <c r="M862" s="10">
        <f t="shared" si="26"/>
        <v>0.31399317406143346</v>
      </c>
      <c r="N862" s="10">
        <f t="shared" si="27"/>
        <v>0.13651877133105803</v>
      </c>
      <c r="O862" s="10">
        <v>0.45051194539249145</v>
      </c>
    </row>
    <row r="863" spans="1:15" x14ac:dyDescent="0.2">
      <c r="A863" s="19" t="s">
        <v>3622</v>
      </c>
      <c r="B863" s="19" t="s">
        <v>3623</v>
      </c>
      <c r="C863" s="8" t="s">
        <v>3624</v>
      </c>
      <c r="D863" s="8" t="s">
        <v>3625</v>
      </c>
      <c r="E863" s="8" t="s">
        <v>3626</v>
      </c>
      <c r="F863" s="8" t="s">
        <v>3159</v>
      </c>
      <c r="G863" s="8" t="s">
        <v>3159</v>
      </c>
      <c r="H863" s="8" t="s">
        <v>7</v>
      </c>
      <c r="I863" s="8" t="s">
        <v>3627</v>
      </c>
      <c r="J863" s="9">
        <v>20</v>
      </c>
      <c r="K863" s="9">
        <v>20</v>
      </c>
      <c r="L863" s="9">
        <v>0</v>
      </c>
      <c r="M863" s="10">
        <f t="shared" si="26"/>
        <v>1</v>
      </c>
      <c r="N863" s="10">
        <f t="shared" si="27"/>
        <v>0</v>
      </c>
      <c r="O863" s="10">
        <v>1</v>
      </c>
    </row>
    <row r="864" spans="1:15" x14ac:dyDescent="0.2">
      <c r="A864" s="19" t="s">
        <v>3622</v>
      </c>
      <c r="B864" s="19" t="s">
        <v>3628</v>
      </c>
      <c r="C864" s="8" t="s">
        <v>3624</v>
      </c>
      <c r="D864" s="8" t="s">
        <v>3629</v>
      </c>
      <c r="E864" s="8" t="s">
        <v>3630</v>
      </c>
      <c r="F864" s="8" t="s">
        <v>3159</v>
      </c>
      <c r="G864" s="8" t="s">
        <v>3159</v>
      </c>
      <c r="H864" s="8" t="s">
        <v>7</v>
      </c>
      <c r="I864" s="8" t="s">
        <v>3631</v>
      </c>
      <c r="J864" s="9">
        <v>877</v>
      </c>
      <c r="K864" s="9">
        <v>467</v>
      </c>
      <c r="L864" s="9">
        <v>108</v>
      </c>
      <c r="M864" s="10">
        <f t="shared" si="26"/>
        <v>0.53249714937286208</v>
      </c>
      <c r="N864" s="10">
        <f t="shared" si="27"/>
        <v>0.12314709236031927</v>
      </c>
      <c r="O864" s="10">
        <v>0.65564424173318125</v>
      </c>
    </row>
    <row r="865" spans="1:15" x14ac:dyDescent="0.2">
      <c r="A865" s="19" t="s">
        <v>3622</v>
      </c>
      <c r="B865" s="19" t="s">
        <v>3632</v>
      </c>
      <c r="C865" s="8" t="s">
        <v>3624</v>
      </c>
      <c r="D865" s="8" t="s">
        <v>3633</v>
      </c>
      <c r="E865" s="8" t="s">
        <v>3634</v>
      </c>
      <c r="F865" s="8" t="s">
        <v>3159</v>
      </c>
      <c r="G865" s="8" t="s">
        <v>3159</v>
      </c>
      <c r="H865" s="8" t="s">
        <v>7</v>
      </c>
      <c r="I865" s="8" t="s">
        <v>3635</v>
      </c>
      <c r="J865" s="9">
        <v>471</v>
      </c>
      <c r="K865" s="9">
        <v>210</v>
      </c>
      <c r="L865" s="9">
        <v>57</v>
      </c>
      <c r="M865" s="10">
        <f t="shared" si="26"/>
        <v>0.44585987261146498</v>
      </c>
      <c r="N865" s="10">
        <f t="shared" si="27"/>
        <v>0.12101910828025478</v>
      </c>
      <c r="O865" s="10">
        <v>0.56687898089171973</v>
      </c>
    </row>
    <row r="866" spans="1:15" x14ac:dyDescent="0.2">
      <c r="A866" s="19" t="s">
        <v>3622</v>
      </c>
      <c r="B866" s="19" t="s">
        <v>3636</v>
      </c>
      <c r="C866" s="8" t="s">
        <v>3624</v>
      </c>
      <c r="D866" s="8" t="s">
        <v>3637</v>
      </c>
      <c r="E866" s="8" t="s">
        <v>3638</v>
      </c>
      <c r="F866" s="8" t="s">
        <v>3159</v>
      </c>
      <c r="G866" s="8" t="s">
        <v>3159</v>
      </c>
      <c r="H866" s="8" t="s">
        <v>7</v>
      </c>
      <c r="I866" s="8" t="s">
        <v>3639</v>
      </c>
      <c r="J866" s="9">
        <v>46</v>
      </c>
      <c r="K866" s="9">
        <v>29</v>
      </c>
      <c r="L866" s="9">
        <v>12</v>
      </c>
      <c r="M866" s="10">
        <f t="shared" si="26"/>
        <v>0.63043478260869568</v>
      </c>
      <c r="N866" s="10">
        <f t="shared" si="27"/>
        <v>0.2608695652173913</v>
      </c>
      <c r="O866" s="10">
        <v>0.89130434782608692</v>
      </c>
    </row>
    <row r="867" spans="1:15" x14ac:dyDescent="0.2">
      <c r="A867" s="19" t="s">
        <v>3622</v>
      </c>
      <c r="B867" s="19" t="s">
        <v>3640</v>
      </c>
      <c r="C867" s="8" t="s">
        <v>3624</v>
      </c>
      <c r="D867" s="8" t="s">
        <v>3641</v>
      </c>
      <c r="E867" s="8" t="s">
        <v>3642</v>
      </c>
      <c r="F867" s="8" t="s">
        <v>3159</v>
      </c>
      <c r="G867" s="8" t="s">
        <v>3159</v>
      </c>
      <c r="H867" s="8" t="s">
        <v>7</v>
      </c>
      <c r="I867" s="8" t="s">
        <v>3643</v>
      </c>
      <c r="J867" s="9">
        <v>329</v>
      </c>
      <c r="K867" s="9">
        <v>168</v>
      </c>
      <c r="L867" s="9">
        <v>48</v>
      </c>
      <c r="M867" s="10">
        <f t="shared" si="26"/>
        <v>0.51063829787234039</v>
      </c>
      <c r="N867" s="10">
        <f t="shared" si="27"/>
        <v>0.1458966565349544</v>
      </c>
      <c r="O867" s="10">
        <v>0.65653495440729481</v>
      </c>
    </row>
    <row r="868" spans="1:15" x14ac:dyDescent="0.2">
      <c r="A868" s="19" t="s">
        <v>3644</v>
      </c>
      <c r="B868" s="19" t="s">
        <v>3645</v>
      </c>
      <c r="C868" s="8" t="s">
        <v>3646</v>
      </c>
      <c r="D868" s="8" t="s">
        <v>3647</v>
      </c>
      <c r="E868" s="8" t="s">
        <v>3648</v>
      </c>
      <c r="F868" s="8" t="s">
        <v>3649</v>
      </c>
      <c r="G868" s="8" t="s">
        <v>3452</v>
      </c>
      <c r="H868" s="8" t="s">
        <v>7</v>
      </c>
      <c r="I868" s="8" t="s">
        <v>3650</v>
      </c>
      <c r="J868" s="9">
        <v>268</v>
      </c>
      <c r="K868" s="9">
        <v>85</v>
      </c>
      <c r="L868" s="9">
        <v>45</v>
      </c>
      <c r="M868" s="10">
        <f t="shared" si="26"/>
        <v>0.31716417910447764</v>
      </c>
      <c r="N868" s="10">
        <f t="shared" si="27"/>
        <v>0.16791044776119404</v>
      </c>
      <c r="O868" s="10">
        <v>0.48507462686567165</v>
      </c>
    </row>
    <row r="869" spans="1:15" x14ac:dyDescent="0.2">
      <c r="A869" s="19" t="s">
        <v>3644</v>
      </c>
      <c r="B869" s="19" t="s">
        <v>3651</v>
      </c>
      <c r="C869" s="8" t="s">
        <v>3646</v>
      </c>
      <c r="D869" s="8" t="s">
        <v>3652</v>
      </c>
      <c r="E869" s="8" t="s">
        <v>3653</v>
      </c>
      <c r="F869" s="8" t="s">
        <v>3649</v>
      </c>
      <c r="G869" s="8" t="s">
        <v>3452</v>
      </c>
      <c r="H869" s="8" t="s">
        <v>7</v>
      </c>
      <c r="I869" s="8" t="s">
        <v>3654</v>
      </c>
      <c r="J869" s="9">
        <v>202</v>
      </c>
      <c r="K869" s="9">
        <v>37</v>
      </c>
      <c r="L869" s="9">
        <v>21</v>
      </c>
      <c r="M869" s="10">
        <f t="shared" si="26"/>
        <v>0.18316831683168316</v>
      </c>
      <c r="N869" s="10">
        <f t="shared" si="27"/>
        <v>0.10396039603960396</v>
      </c>
      <c r="O869" s="10">
        <v>0.28712871287128711</v>
      </c>
    </row>
    <row r="870" spans="1:15" x14ac:dyDescent="0.2">
      <c r="A870" s="19" t="s">
        <v>3644</v>
      </c>
      <c r="B870" s="19" t="s">
        <v>3655</v>
      </c>
      <c r="C870" s="8" t="s">
        <v>3646</v>
      </c>
      <c r="D870" s="8" t="s">
        <v>3656</v>
      </c>
      <c r="E870" s="8" t="s">
        <v>3657</v>
      </c>
      <c r="F870" s="8" t="s">
        <v>3649</v>
      </c>
      <c r="G870" s="8" t="s">
        <v>3452</v>
      </c>
      <c r="H870" s="8" t="s">
        <v>7</v>
      </c>
      <c r="I870" s="8" t="s">
        <v>3658</v>
      </c>
      <c r="J870" s="9">
        <v>124</v>
      </c>
      <c r="K870" s="9">
        <v>27</v>
      </c>
      <c r="L870" s="9">
        <v>14</v>
      </c>
      <c r="M870" s="10">
        <f t="shared" si="26"/>
        <v>0.21774193548387097</v>
      </c>
      <c r="N870" s="10">
        <f t="shared" si="27"/>
        <v>0.11290322580645161</v>
      </c>
      <c r="O870" s="10">
        <v>0.33064516129032256</v>
      </c>
    </row>
    <row r="871" spans="1:15" x14ac:dyDescent="0.2">
      <c r="A871" s="19" t="s">
        <v>3659</v>
      </c>
      <c r="B871" s="19" t="s">
        <v>3660</v>
      </c>
      <c r="C871" s="8" t="s">
        <v>3661</v>
      </c>
      <c r="D871" s="8" t="s">
        <v>3662</v>
      </c>
      <c r="E871" s="8" t="s">
        <v>2494</v>
      </c>
      <c r="F871" s="8" t="s">
        <v>3661</v>
      </c>
      <c r="G871" s="8" t="s">
        <v>3452</v>
      </c>
      <c r="H871" s="8" t="s">
        <v>7</v>
      </c>
      <c r="I871" s="8" t="s">
        <v>3663</v>
      </c>
      <c r="J871" s="9">
        <v>110</v>
      </c>
      <c r="K871" s="9">
        <v>26</v>
      </c>
      <c r="L871" s="9">
        <v>13</v>
      </c>
      <c r="M871" s="10">
        <f t="shared" si="26"/>
        <v>0.23636363636363636</v>
      </c>
      <c r="N871" s="10">
        <f t="shared" si="27"/>
        <v>0.11818181818181818</v>
      </c>
      <c r="O871" s="10">
        <v>0.35454545454545455</v>
      </c>
    </row>
    <row r="872" spans="1:15" x14ac:dyDescent="0.2">
      <c r="A872" s="19" t="s">
        <v>3659</v>
      </c>
      <c r="B872" s="19" t="s">
        <v>3664</v>
      </c>
      <c r="C872" s="8" t="s">
        <v>3661</v>
      </c>
      <c r="D872" s="8" t="s">
        <v>3665</v>
      </c>
      <c r="E872" s="8" t="s">
        <v>3666</v>
      </c>
      <c r="F872" s="8" t="s">
        <v>3661</v>
      </c>
      <c r="G872" s="8" t="s">
        <v>3452</v>
      </c>
      <c r="H872" s="8" t="s">
        <v>7</v>
      </c>
      <c r="I872" s="8" t="s">
        <v>3667</v>
      </c>
      <c r="J872" s="9">
        <v>157</v>
      </c>
      <c r="K872" s="9">
        <v>28</v>
      </c>
      <c r="L872" s="9">
        <v>10</v>
      </c>
      <c r="M872" s="10">
        <f t="shared" si="26"/>
        <v>0.17834394904458598</v>
      </c>
      <c r="N872" s="10">
        <f t="shared" si="27"/>
        <v>6.3694267515923567E-2</v>
      </c>
      <c r="O872" s="10">
        <v>0.24203821656050956</v>
      </c>
    </row>
    <row r="873" spans="1:15" x14ac:dyDescent="0.2">
      <c r="A873" s="19" t="s">
        <v>3668</v>
      </c>
      <c r="B873" s="19" t="s">
        <v>3669</v>
      </c>
      <c r="C873" s="8" t="s">
        <v>3670</v>
      </c>
      <c r="D873" s="8" t="s">
        <v>3671</v>
      </c>
      <c r="E873" s="8" t="s">
        <v>3673</v>
      </c>
      <c r="F873" s="8" t="s">
        <v>3674</v>
      </c>
      <c r="G873" s="8" t="s">
        <v>3672</v>
      </c>
      <c r="H873" s="8" t="s">
        <v>7</v>
      </c>
      <c r="I873" s="8" t="s">
        <v>3675</v>
      </c>
      <c r="J873" s="9">
        <v>192</v>
      </c>
      <c r="K873" s="9">
        <v>45</v>
      </c>
      <c r="L873" s="9">
        <v>15</v>
      </c>
      <c r="M873" s="10">
        <f t="shared" si="26"/>
        <v>0.234375</v>
      </c>
      <c r="N873" s="10">
        <f t="shared" si="27"/>
        <v>7.8125E-2</v>
      </c>
      <c r="O873" s="10">
        <v>0.3125</v>
      </c>
    </row>
    <row r="874" spans="1:15" x14ac:dyDescent="0.2">
      <c r="A874" s="19" t="s">
        <v>3668</v>
      </c>
      <c r="B874" s="19" t="s">
        <v>3676</v>
      </c>
      <c r="C874" s="8" t="s">
        <v>3670</v>
      </c>
      <c r="D874" s="8" t="s">
        <v>3677</v>
      </c>
      <c r="E874" s="8" t="s">
        <v>3678</v>
      </c>
      <c r="F874" s="8" t="s">
        <v>3674</v>
      </c>
      <c r="G874" s="8" t="s">
        <v>3672</v>
      </c>
      <c r="H874" s="8" t="s">
        <v>7</v>
      </c>
      <c r="I874" s="8" t="s">
        <v>3679</v>
      </c>
      <c r="J874" s="9">
        <v>122</v>
      </c>
      <c r="K874" s="9">
        <v>22</v>
      </c>
      <c r="L874" s="9">
        <v>10</v>
      </c>
      <c r="M874" s="10">
        <f t="shared" si="26"/>
        <v>0.18032786885245902</v>
      </c>
      <c r="N874" s="10">
        <f t="shared" si="27"/>
        <v>8.1967213114754092E-2</v>
      </c>
      <c r="O874" s="10">
        <v>0.26229508196721313</v>
      </c>
    </row>
    <row r="875" spans="1:15" x14ac:dyDescent="0.2">
      <c r="A875" s="19" t="s">
        <v>3680</v>
      </c>
      <c r="B875" s="19" t="s">
        <v>3681</v>
      </c>
      <c r="C875" s="8" t="s">
        <v>3682</v>
      </c>
      <c r="D875" s="8" t="s">
        <v>3683</v>
      </c>
      <c r="E875" s="8" t="s">
        <v>3684</v>
      </c>
      <c r="F875" s="8" t="s">
        <v>3685</v>
      </c>
      <c r="G875" s="8" t="s">
        <v>4</v>
      </c>
      <c r="H875" s="8" t="s">
        <v>7</v>
      </c>
      <c r="I875" s="8" t="s">
        <v>3686</v>
      </c>
      <c r="J875" s="9">
        <v>798</v>
      </c>
      <c r="K875" s="9">
        <v>425</v>
      </c>
      <c r="L875" s="9">
        <v>109</v>
      </c>
      <c r="M875" s="10">
        <f t="shared" si="26"/>
        <v>0.53258145363408527</v>
      </c>
      <c r="N875" s="10">
        <f t="shared" si="27"/>
        <v>0.13659147869674185</v>
      </c>
      <c r="O875" s="10">
        <v>0.66917293233082709</v>
      </c>
    </row>
    <row r="876" spans="1:15" x14ac:dyDescent="0.2">
      <c r="A876" s="19" t="s">
        <v>3680</v>
      </c>
      <c r="B876" s="19" t="s">
        <v>3687</v>
      </c>
      <c r="C876" s="8" t="s">
        <v>3682</v>
      </c>
      <c r="D876" s="8" t="s">
        <v>3688</v>
      </c>
      <c r="E876" s="8" t="s">
        <v>3689</v>
      </c>
      <c r="F876" s="8" t="s">
        <v>3685</v>
      </c>
      <c r="G876" s="8" t="s">
        <v>4</v>
      </c>
      <c r="H876" s="8" t="s">
        <v>7</v>
      </c>
      <c r="I876" s="8" t="s">
        <v>3690</v>
      </c>
      <c r="J876" s="9">
        <v>429</v>
      </c>
      <c r="K876" s="9">
        <v>180</v>
      </c>
      <c r="L876" s="9">
        <v>65</v>
      </c>
      <c r="M876" s="10">
        <f t="shared" si="26"/>
        <v>0.41958041958041958</v>
      </c>
      <c r="N876" s="10">
        <f t="shared" si="27"/>
        <v>0.15151515151515152</v>
      </c>
      <c r="O876" s="10">
        <v>0.57109557109557108</v>
      </c>
    </row>
    <row r="877" spans="1:15" x14ac:dyDescent="0.2">
      <c r="A877" s="19" t="s">
        <v>3680</v>
      </c>
      <c r="B877" s="19" t="s">
        <v>3691</v>
      </c>
      <c r="C877" s="8" t="s">
        <v>3682</v>
      </c>
      <c r="D877" s="8" t="s">
        <v>3692</v>
      </c>
      <c r="E877" s="8" t="s">
        <v>3693</v>
      </c>
      <c r="F877" s="8" t="s">
        <v>3685</v>
      </c>
      <c r="G877" s="8" t="s">
        <v>4</v>
      </c>
      <c r="H877" s="8" t="s">
        <v>7</v>
      </c>
      <c r="I877" s="8" t="s">
        <v>3686</v>
      </c>
      <c r="J877" s="9">
        <v>611</v>
      </c>
      <c r="K877" s="9">
        <v>220</v>
      </c>
      <c r="L877" s="9">
        <v>88</v>
      </c>
      <c r="M877" s="10">
        <f t="shared" si="26"/>
        <v>0.36006546644844517</v>
      </c>
      <c r="N877" s="10">
        <f t="shared" si="27"/>
        <v>0.14402618657937807</v>
      </c>
      <c r="O877" s="10">
        <v>0.50409165302782322</v>
      </c>
    </row>
    <row r="878" spans="1:15" x14ac:dyDescent="0.2">
      <c r="A878" s="19" t="s">
        <v>3694</v>
      </c>
      <c r="B878" s="19" t="s">
        <v>3695</v>
      </c>
      <c r="C878" s="8" t="s">
        <v>3696</v>
      </c>
      <c r="D878" s="8" t="s">
        <v>3697</v>
      </c>
      <c r="E878" s="8" t="s">
        <v>3699</v>
      </c>
      <c r="F878" s="8" t="s">
        <v>3696</v>
      </c>
      <c r="G878" s="8" t="s">
        <v>3698</v>
      </c>
      <c r="H878" s="8" t="s">
        <v>7</v>
      </c>
      <c r="I878" s="8" t="s">
        <v>3700</v>
      </c>
      <c r="J878" s="9">
        <v>357</v>
      </c>
      <c r="K878" s="9">
        <v>157</v>
      </c>
      <c r="L878" s="9">
        <v>40</v>
      </c>
      <c r="M878" s="10">
        <f t="shared" si="26"/>
        <v>0.43977591036414565</v>
      </c>
      <c r="N878" s="10">
        <f t="shared" si="27"/>
        <v>0.11204481792717087</v>
      </c>
      <c r="O878" s="10">
        <v>0.55182072829131656</v>
      </c>
    </row>
    <row r="879" spans="1:15" x14ac:dyDescent="0.2">
      <c r="A879" s="19" t="s">
        <v>3694</v>
      </c>
      <c r="B879" s="19" t="s">
        <v>3701</v>
      </c>
      <c r="C879" s="8" t="s">
        <v>3696</v>
      </c>
      <c r="D879" s="8" t="s">
        <v>3702</v>
      </c>
      <c r="E879" s="8" t="s">
        <v>3703</v>
      </c>
      <c r="F879" s="8" t="s">
        <v>3696</v>
      </c>
      <c r="G879" s="8" t="s">
        <v>3698</v>
      </c>
      <c r="H879" s="8" t="s">
        <v>7</v>
      </c>
      <c r="I879" s="8" t="s">
        <v>3704</v>
      </c>
      <c r="J879" s="9">
        <v>271</v>
      </c>
      <c r="K879" s="9">
        <v>91</v>
      </c>
      <c r="L879" s="9">
        <v>39</v>
      </c>
      <c r="M879" s="10">
        <f t="shared" si="26"/>
        <v>0.33579335793357934</v>
      </c>
      <c r="N879" s="10">
        <f t="shared" si="27"/>
        <v>0.14391143911439114</v>
      </c>
      <c r="O879" s="10">
        <v>0.47970479704797048</v>
      </c>
    </row>
    <row r="880" spans="1:15" x14ac:dyDescent="0.2">
      <c r="A880" s="19" t="s">
        <v>3694</v>
      </c>
      <c r="B880" s="19" t="s">
        <v>3705</v>
      </c>
      <c r="C880" s="8" t="s">
        <v>3696</v>
      </c>
      <c r="D880" s="8" t="s">
        <v>3706</v>
      </c>
      <c r="E880" s="8" t="s">
        <v>3707</v>
      </c>
      <c r="F880" s="8" t="s">
        <v>3696</v>
      </c>
      <c r="G880" s="8" t="s">
        <v>3698</v>
      </c>
      <c r="H880" s="8" t="s">
        <v>7</v>
      </c>
      <c r="I880" s="8" t="s">
        <v>3708</v>
      </c>
      <c r="J880" s="9">
        <v>252</v>
      </c>
      <c r="K880" s="9">
        <v>91</v>
      </c>
      <c r="L880" s="9">
        <v>30</v>
      </c>
      <c r="M880" s="10">
        <f t="shared" si="26"/>
        <v>0.3611111111111111</v>
      </c>
      <c r="N880" s="10">
        <f t="shared" si="27"/>
        <v>0.11904761904761904</v>
      </c>
      <c r="O880" s="10">
        <v>0.48015873015873017</v>
      </c>
    </row>
    <row r="881" spans="1:15" x14ac:dyDescent="0.2">
      <c r="A881" s="19" t="s">
        <v>3709</v>
      </c>
      <c r="B881" s="19" t="s">
        <v>3710</v>
      </c>
      <c r="C881" s="8" t="s">
        <v>3711</v>
      </c>
      <c r="D881" s="8" t="s">
        <v>3712</v>
      </c>
      <c r="E881" s="8" t="s">
        <v>3713</v>
      </c>
      <c r="F881" s="8" t="s">
        <v>3711</v>
      </c>
      <c r="G881" s="8" t="s">
        <v>3012</v>
      </c>
      <c r="H881" s="8" t="s">
        <v>7</v>
      </c>
      <c r="I881" s="8" t="s">
        <v>3714</v>
      </c>
      <c r="J881" s="9">
        <v>399</v>
      </c>
      <c r="K881" s="9">
        <v>59</v>
      </c>
      <c r="L881" s="9">
        <v>37</v>
      </c>
      <c r="M881" s="10">
        <f t="shared" si="26"/>
        <v>0.14786967418546365</v>
      </c>
      <c r="N881" s="10">
        <f t="shared" si="27"/>
        <v>9.2731829573934832E-2</v>
      </c>
      <c r="O881" s="10">
        <v>0.24060150375939848</v>
      </c>
    </row>
    <row r="882" spans="1:15" x14ac:dyDescent="0.2">
      <c r="A882" s="19" t="s">
        <v>3709</v>
      </c>
      <c r="B882" s="19" t="s">
        <v>3715</v>
      </c>
      <c r="C882" s="8" t="s">
        <v>3711</v>
      </c>
      <c r="D882" s="8" t="s">
        <v>3716</v>
      </c>
      <c r="E882" s="8" t="s">
        <v>3717</v>
      </c>
      <c r="F882" s="8" t="s">
        <v>3711</v>
      </c>
      <c r="G882" s="8" t="s">
        <v>3012</v>
      </c>
      <c r="H882" s="8" t="s">
        <v>7</v>
      </c>
      <c r="I882" s="8" t="s">
        <v>3718</v>
      </c>
      <c r="J882" s="9">
        <v>518</v>
      </c>
      <c r="K882" s="9">
        <v>40</v>
      </c>
      <c r="L882" s="9">
        <v>43</v>
      </c>
      <c r="M882" s="10">
        <f t="shared" si="26"/>
        <v>7.7220077220077218E-2</v>
      </c>
      <c r="N882" s="10">
        <f t="shared" si="27"/>
        <v>8.3011583011583012E-2</v>
      </c>
      <c r="O882" s="10">
        <v>0.16023166023166024</v>
      </c>
    </row>
    <row r="883" spans="1:15" x14ac:dyDescent="0.2">
      <c r="A883" s="19" t="s">
        <v>3709</v>
      </c>
      <c r="B883" s="19" t="s">
        <v>3719</v>
      </c>
      <c r="C883" s="8" t="s">
        <v>3711</v>
      </c>
      <c r="D883" s="8" t="s">
        <v>3720</v>
      </c>
      <c r="E883" s="8" t="s">
        <v>890</v>
      </c>
      <c r="F883" s="8" t="s">
        <v>3711</v>
      </c>
      <c r="G883" s="8" t="s">
        <v>3012</v>
      </c>
      <c r="H883" s="8" t="s">
        <v>7</v>
      </c>
      <c r="I883" s="8" t="s">
        <v>3721</v>
      </c>
      <c r="J883" s="9">
        <v>386</v>
      </c>
      <c r="K883" s="9">
        <v>56</v>
      </c>
      <c r="L883" s="9">
        <v>39</v>
      </c>
      <c r="M883" s="10">
        <f t="shared" si="26"/>
        <v>0.14507772020725387</v>
      </c>
      <c r="N883" s="10">
        <f t="shared" si="27"/>
        <v>0.10103626943005181</v>
      </c>
      <c r="O883" s="10">
        <v>0.24611398963730569</v>
      </c>
    </row>
    <row r="884" spans="1:15" x14ac:dyDescent="0.2">
      <c r="A884" s="19" t="s">
        <v>3709</v>
      </c>
      <c r="B884" s="19" t="s">
        <v>3722</v>
      </c>
      <c r="C884" s="8" t="s">
        <v>3711</v>
      </c>
      <c r="D884" s="8" t="s">
        <v>3723</v>
      </c>
      <c r="E884" s="8" t="s">
        <v>3724</v>
      </c>
      <c r="F884" s="8" t="s">
        <v>3711</v>
      </c>
      <c r="G884" s="8" t="s">
        <v>3012</v>
      </c>
      <c r="H884" s="8" t="s">
        <v>7</v>
      </c>
      <c r="I884" s="8" t="s">
        <v>3714</v>
      </c>
      <c r="J884" s="9">
        <v>46</v>
      </c>
      <c r="K884" s="9">
        <v>0</v>
      </c>
      <c r="L884" s="9">
        <v>0</v>
      </c>
      <c r="M884" s="10">
        <f t="shared" si="26"/>
        <v>0</v>
      </c>
      <c r="N884" s="10">
        <f t="shared" si="27"/>
        <v>0</v>
      </c>
      <c r="O884" s="10">
        <v>0</v>
      </c>
    </row>
    <row r="885" spans="1:15" x14ac:dyDescent="0.2">
      <c r="A885" s="19" t="s">
        <v>3709</v>
      </c>
      <c r="B885" s="19" t="s">
        <v>3725</v>
      </c>
      <c r="C885" s="8" t="s">
        <v>3711</v>
      </c>
      <c r="D885" s="8" t="s">
        <v>3726</v>
      </c>
      <c r="E885" s="8" t="s">
        <v>3727</v>
      </c>
      <c r="F885" s="8" t="s">
        <v>3711</v>
      </c>
      <c r="G885" s="8" t="s">
        <v>3012</v>
      </c>
      <c r="H885" s="8" t="s">
        <v>7</v>
      </c>
      <c r="I885" s="8" t="s">
        <v>3714</v>
      </c>
      <c r="J885" s="9">
        <v>400</v>
      </c>
      <c r="K885" s="9">
        <v>77</v>
      </c>
      <c r="L885" s="9">
        <v>36</v>
      </c>
      <c r="M885" s="10">
        <f t="shared" si="26"/>
        <v>0.1925</v>
      </c>
      <c r="N885" s="10">
        <f t="shared" si="27"/>
        <v>0.09</v>
      </c>
      <c r="O885" s="10">
        <v>0.28249999999999997</v>
      </c>
    </row>
    <row r="886" spans="1:15" x14ac:dyDescent="0.2">
      <c r="A886" s="19" t="s">
        <v>3728</v>
      </c>
      <c r="B886" s="19" t="s">
        <v>3729</v>
      </c>
      <c r="C886" s="8" t="s">
        <v>3730</v>
      </c>
      <c r="D886" s="8" t="s">
        <v>3731</v>
      </c>
      <c r="E886" s="8" t="s">
        <v>3733</v>
      </c>
      <c r="F886" s="8" t="s">
        <v>3734</v>
      </c>
      <c r="G886" s="8" t="s">
        <v>3732</v>
      </c>
      <c r="H886" s="8" t="s">
        <v>7</v>
      </c>
      <c r="I886" s="8" t="s">
        <v>3735</v>
      </c>
      <c r="J886" s="9">
        <v>62</v>
      </c>
      <c r="K886" s="9">
        <v>18</v>
      </c>
      <c r="L886" s="9">
        <v>3</v>
      </c>
      <c r="M886" s="10">
        <f t="shared" si="26"/>
        <v>0.29032258064516131</v>
      </c>
      <c r="N886" s="10">
        <f t="shared" si="27"/>
        <v>4.8387096774193547E-2</v>
      </c>
      <c r="O886" s="10">
        <v>0.33870967741935482</v>
      </c>
    </row>
    <row r="887" spans="1:15" x14ac:dyDescent="0.2">
      <c r="A887" s="19" t="s">
        <v>3728</v>
      </c>
      <c r="B887" s="19" t="s">
        <v>3736</v>
      </c>
      <c r="C887" s="8" t="s">
        <v>3730</v>
      </c>
      <c r="D887" s="8" t="s">
        <v>3737</v>
      </c>
      <c r="E887" s="8" t="s">
        <v>3738</v>
      </c>
      <c r="F887" s="8" t="s">
        <v>3739</v>
      </c>
      <c r="G887" s="8" t="s">
        <v>3732</v>
      </c>
      <c r="H887" s="8" t="s">
        <v>7</v>
      </c>
      <c r="I887" s="8" t="s">
        <v>3740</v>
      </c>
      <c r="J887" s="9">
        <v>417</v>
      </c>
      <c r="K887" s="9">
        <v>134</v>
      </c>
      <c r="L887" s="9">
        <v>60</v>
      </c>
      <c r="M887" s="10">
        <f t="shared" si="26"/>
        <v>0.32134292565947242</v>
      </c>
      <c r="N887" s="10">
        <f t="shared" si="27"/>
        <v>0.14388489208633093</v>
      </c>
      <c r="O887" s="10">
        <v>0.46522781774580335</v>
      </c>
    </row>
    <row r="888" spans="1:15" x14ac:dyDescent="0.2">
      <c r="A888" s="19" t="s">
        <v>3728</v>
      </c>
      <c r="B888" s="19" t="s">
        <v>3741</v>
      </c>
      <c r="C888" s="8" t="s">
        <v>3730</v>
      </c>
      <c r="D888" s="8" t="s">
        <v>3742</v>
      </c>
      <c r="E888" s="8" t="s">
        <v>3743</v>
      </c>
      <c r="F888" s="8" t="s">
        <v>3739</v>
      </c>
      <c r="G888" s="8" t="s">
        <v>3732</v>
      </c>
      <c r="H888" s="8" t="s">
        <v>7</v>
      </c>
      <c r="I888" s="8" t="s">
        <v>3740</v>
      </c>
      <c r="J888" s="9">
        <v>232</v>
      </c>
      <c r="K888" s="9">
        <v>51</v>
      </c>
      <c r="L888" s="9">
        <v>32</v>
      </c>
      <c r="M888" s="10">
        <f t="shared" si="26"/>
        <v>0.21982758620689655</v>
      </c>
      <c r="N888" s="10">
        <f t="shared" si="27"/>
        <v>0.13793103448275862</v>
      </c>
      <c r="O888" s="10">
        <v>0.35775862068965519</v>
      </c>
    </row>
    <row r="889" spans="1:15" x14ac:dyDescent="0.2">
      <c r="A889" s="19" t="s">
        <v>3728</v>
      </c>
      <c r="B889" s="19" t="s">
        <v>3744</v>
      </c>
      <c r="C889" s="8" t="s">
        <v>3730</v>
      </c>
      <c r="D889" s="8" t="s">
        <v>3745</v>
      </c>
      <c r="E889" s="8" t="s">
        <v>1664</v>
      </c>
      <c r="F889" s="8" t="s">
        <v>3746</v>
      </c>
      <c r="G889" s="8" t="s">
        <v>3732</v>
      </c>
      <c r="H889" s="8" t="s">
        <v>7</v>
      </c>
      <c r="I889" s="8" t="s">
        <v>3747</v>
      </c>
      <c r="J889" s="9">
        <v>77</v>
      </c>
      <c r="K889" s="9">
        <v>28</v>
      </c>
      <c r="L889" s="9">
        <v>6</v>
      </c>
      <c r="M889" s="10">
        <f t="shared" si="26"/>
        <v>0.36363636363636365</v>
      </c>
      <c r="N889" s="10">
        <f t="shared" si="27"/>
        <v>7.792207792207792E-2</v>
      </c>
      <c r="O889" s="10">
        <v>0.44155844155844154</v>
      </c>
    </row>
    <row r="890" spans="1:15" x14ac:dyDescent="0.2">
      <c r="A890" s="19" t="s">
        <v>3748</v>
      </c>
      <c r="B890" s="19" t="s">
        <v>3749</v>
      </c>
      <c r="C890" s="8" t="s">
        <v>3484</v>
      </c>
      <c r="D890" s="8" t="s">
        <v>3750</v>
      </c>
      <c r="E890" s="8" t="s">
        <v>3751</v>
      </c>
      <c r="F890" s="8" t="s">
        <v>3484</v>
      </c>
      <c r="G890" s="8" t="s">
        <v>3484</v>
      </c>
      <c r="H890" s="8" t="s">
        <v>7</v>
      </c>
      <c r="I890" s="8" t="s">
        <v>3752</v>
      </c>
      <c r="J890" s="9">
        <v>259</v>
      </c>
      <c r="K890" s="9">
        <v>55</v>
      </c>
      <c r="L890" s="9">
        <v>14</v>
      </c>
      <c r="M890" s="10">
        <f t="shared" si="26"/>
        <v>0.21235521235521235</v>
      </c>
      <c r="N890" s="10">
        <f t="shared" si="27"/>
        <v>5.4054054054054057E-2</v>
      </c>
      <c r="O890" s="10">
        <v>0.26640926640926643</v>
      </c>
    </row>
    <row r="891" spans="1:15" x14ac:dyDescent="0.2">
      <c r="A891" s="19" t="s">
        <v>3748</v>
      </c>
      <c r="B891" s="19" t="s">
        <v>3753</v>
      </c>
      <c r="C891" s="8" t="s">
        <v>3484</v>
      </c>
      <c r="D891" s="8" t="s">
        <v>1066</v>
      </c>
      <c r="E891" s="8" t="s">
        <v>3754</v>
      </c>
      <c r="F891" s="8" t="s">
        <v>3484</v>
      </c>
      <c r="G891" s="8" t="s">
        <v>3484</v>
      </c>
      <c r="H891" s="8" t="s">
        <v>7</v>
      </c>
      <c r="I891" s="8" t="s">
        <v>3755</v>
      </c>
      <c r="J891" s="9">
        <v>266</v>
      </c>
      <c r="K891" s="9">
        <v>99</v>
      </c>
      <c r="L891" s="9">
        <v>54</v>
      </c>
      <c r="M891" s="10">
        <f t="shared" si="26"/>
        <v>0.37218045112781956</v>
      </c>
      <c r="N891" s="10">
        <f t="shared" si="27"/>
        <v>0.20300751879699247</v>
      </c>
      <c r="O891" s="10">
        <v>0.57518796992481203</v>
      </c>
    </row>
    <row r="892" spans="1:15" x14ac:dyDescent="0.2">
      <c r="A892" s="19" t="s">
        <v>3748</v>
      </c>
      <c r="B892" s="19" t="s">
        <v>3756</v>
      </c>
      <c r="C892" s="8" t="s">
        <v>3484</v>
      </c>
      <c r="D892" s="8" t="s">
        <v>3757</v>
      </c>
      <c r="E892" s="8" t="s">
        <v>3758</v>
      </c>
      <c r="F892" s="8" t="s">
        <v>3484</v>
      </c>
      <c r="G892" s="8" t="s">
        <v>3484</v>
      </c>
      <c r="H892" s="8" t="s">
        <v>7</v>
      </c>
      <c r="I892" s="8" t="s">
        <v>3759</v>
      </c>
      <c r="J892" s="9">
        <v>341</v>
      </c>
      <c r="K892" s="9">
        <v>133</v>
      </c>
      <c r="L892" s="9">
        <v>55</v>
      </c>
      <c r="M892" s="10">
        <f t="shared" si="26"/>
        <v>0.39002932551319647</v>
      </c>
      <c r="N892" s="10">
        <f t="shared" si="27"/>
        <v>0.16129032258064516</v>
      </c>
      <c r="O892" s="10">
        <v>0.5513196480938416</v>
      </c>
    </row>
    <row r="893" spans="1:15" x14ac:dyDescent="0.2">
      <c r="A893" s="19" t="s">
        <v>3748</v>
      </c>
      <c r="B893" s="19" t="s">
        <v>3760</v>
      </c>
      <c r="C893" s="8" t="s">
        <v>3484</v>
      </c>
      <c r="D893" s="8" t="s">
        <v>662</v>
      </c>
      <c r="E893" s="8" t="s">
        <v>3761</v>
      </c>
      <c r="F893" s="8" t="s">
        <v>3484</v>
      </c>
      <c r="G893" s="8" t="s">
        <v>3484</v>
      </c>
      <c r="H893" s="8" t="s">
        <v>7</v>
      </c>
      <c r="I893" s="8" t="s">
        <v>3762</v>
      </c>
      <c r="J893" s="9">
        <v>234</v>
      </c>
      <c r="K893" s="9">
        <v>78</v>
      </c>
      <c r="L893" s="9">
        <v>21</v>
      </c>
      <c r="M893" s="10">
        <f t="shared" si="26"/>
        <v>0.33333333333333331</v>
      </c>
      <c r="N893" s="10">
        <f t="shared" si="27"/>
        <v>8.9743589743589744E-2</v>
      </c>
      <c r="O893" s="10">
        <v>0.42307692307692307</v>
      </c>
    </row>
    <row r="894" spans="1:15" x14ac:dyDescent="0.2">
      <c r="A894" s="19" t="s">
        <v>3748</v>
      </c>
      <c r="B894" s="19" t="s">
        <v>3763</v>
      </c>
      <c r="C894" s="8" t="s">
        <v>3484</v>
      </c>
      <c r="D894" s="8" t="s">
        <v>3764</v>
      </c>
      <c r="E894" s="8" t="s">
        <v>3765</v>
      </c>
      <c r="F894" s="8" t="s">
        <v>3484</v>
      </c>
      <c r="G894" s="8" t="s">
        <v>3484</v>
      </c>
      <c r="H894" s="8" t="s">
        <v>7</v>
      </c>
      <c r="I894" s="8" t="s">
        <v>3766</v>
      </c>
      <c r="J894" s="9">
        <v>492</v>
      </c>
      <c r="K894" s="9">
        <v>117</v>
      </c>
      <c r="L894" s="9">
        <v>69</v>
      </c>
      <c r="M894" s="10">
        <f t="shared" si="26"/>
        <v>0.23780487804878048</v>
      </c>
      <c r="N894" s="10">
        <f t="shared" si="27"/>
        <v>0.1402439024390244</v>
      </c>
      <c r="O894" s="10">
        <v>0.37804878048780488</v>
      </c>
    </row>
    <row r="895" spans="1:15" x14ac:dyDescent="0.2">
      <c r="A895" s="19" t="s">
        <v>3748</v>
      </c>
      <c r="B895" s="19" t="s">
        <v>3767</v>
      </c>
      <c r="C895" s="8" t="s">
        <v>3484</v>
      </c>
      <c r="D895" s="8" t="s">
        <v>3768</v>
      </c>
      <c r="E895" s="8" t="s">
        <v>3769</v>
      </c>
      <c r="F895" s="8" t="s">
        <v>3484</v>
      </c>
      <c r="G895" s="8" t="s">
        <v>3484</v>
      </c>
      <c r="H895" s="8" t="s">
        <v>7</v>
      </c>
      <c r="I895" s="8" t="s">
        <v>3770</v>
      </c>
      <c r="J895" s="9">
        <v>795</v>
      </c>
      <c r="K895" s="9">
        <v>134</v>
      </c>
      <c r="L895" s="9">
        <v>62</v>
      </c>
      <c r="M895" s="10">
        <f t="shared" si="26"/>
        <v>0.16855345911949685</v>
      </c>
      <c r="N895" s="10">
        <f t="shared" si="27"/>
        <v>7.7987421383647795E-2</v>
      </c>
      <c r="O895" s="10">
        <v>0.24654088050314465</v>
      </c>
    </row>
    <row r="896" spans="1:15" x14ac:dyDescent="0.2">
      <c r="A896" s="19" t="s">
        <v>3771</v>
      </c>
      <c r="B896" s="19" t="s">
        <v>3772</v>
      </c>
      <c r="C896" s="8" t="s">
        <v>3773</v>
      </c>
      <c r="D896" s="8" t="s">
        <v>3774</v>
      </c>
      <c r="E896" s="8" t="s">
        <v>3775</v>
      </c>
      <c r="F896" s="8" t="s">
        <v>3776</v>
      </c>
      <c r="G896" s="8" t="s">
        <v>3484</v>
      </c>
      <c r="H896" s="8" t="s">
        <v>7</v>
      </c>
      <c r="I896" s="8" t="s">
        <v>3777</v>
      </c>
      <c r="J896" s="9">
        <v>135</v>
      </c>
      <c r="K896" s="9">
        <v>52</v>
      </c>
      <c r="L896" s="9">
        <v>20</v>
      </c>
      <c r="M896" s="10">
        <f t="shared" si="26"/>
        <v>0.38518518518518519</v>
      </c>
      <c r="N896" s="10">
        <f t="shared" si="27"/>
        <v>0.14814814814814814</v>
      </c>
      <c r="O896" s="10">
        <v>0.53333333333333333</v>
      </c>
    </row>
    <row r="897" spans="1:15" x14ac:dyDescent="0.2">
      <c r="A897" s="19" t="s">
        <v>3771</v>
      </c>
      <c r="B897" s="19" t="s">
        <v>3778</v>
      </c>
      <c r="C897" s="8" t="s">
        <v>3773</v>
      </c>
      <c r="D897" s="8" t="s">
        <v>3779</v>
      </c>
      <c r="E897" s="8" t="s">
        <v>3780</v>
      </c>
      <c r="F897" s="8" t="s">
        <v>3776</v>
      </c>
      <c r="G897" s="8" t="s">
        <v>3484</v>
      </c>
      <c r="H897" s="8" t="s">
        <v>7</v>
      </c>
      <c r="I897" s="8" t="s">
        <v>3781</v>
      </c>
      <c r="J897" s="9">
        <v>114</v>
      </c>
      <c r="K897" s="9">
        <v>24</v>
      </c>
      <c r="L897" s="9">
        <v>11</v>
      </c>
      <c r="M897" s="10">
        <f t="shared" si="26"/>
        <v>0.21052631578947367</v>
      </c>
      <c r="N897" s="10">
        <f t="shared" si="27"/>
        <v>9.6491228070175433E-2</v>
      </c>
      <c r="O897" s="10">
        <v>0.30701754385964913</v>
      </c>
    </row>
    <row r="898" spans="1:15" x14ac:dyDescent="0.2">
      <c r="A898" s="19" t="s">
        <v>3771</v>
      </c>
      <c r="B898" s="19" t="s">
        <v>3782</v>
      </c>
      <c r="C898" s="8" t="s">
        <v>3773</v>
      </c>
      <c r="D898" s="8" t="s">
        <v>3783</v>
      </c>
      <c r="E898" s="8" t="s">
        <v>3784</v>
      </c>
      <c r="F898" s="8" t="s">
        <v>3785</v>
      </c>
      <c r="G898" s="8" t="s">
        <v>3484</v>
      </c>
      <c r="H898" s="8" t="s">
        <v>7</v>
      </c>
      <c r="I898" s="8" t="s">
        <v>3786</v>
      </c>
      <c r="J898" s="9">
        <v>145</v>
      </c>
      <c r="K898" s="9">
        <v>34</v>
      </c>
      <c r="L898" s="9">
        <v>17</v>
      </c>
      <c r="M898" s="10">
        <f t="shared" si="26"/>
        <v>0.23448275862068965</v>
      </c>
      <c r="N898" s="10">
        <f t="shared" si="27"/>
        <v>0.11724137931034483</v>
      </c>
      <c r="O898" s="10">
        <v>0.35172413793103446</v>
      </c>
    </row>
    <row r="899" spans="1:15" x14ac:dyDescent="0.2">
      <c r="A899" s="19" t="s">
        <v>3787</v>
      </c>
      <c r="B899" s="19" t="s">
        <v>3788</v>
      </c>
      <c r="C899" s="8" t="s">
        <v>3789</v>
      </c>
      <c r="D899" s="8" t="s">
        <v>3790</v>
      </c>
      <c r="E899" s="8" t="s">
        <v>3792</v>
      </c>
      <c r="F899" s="8" t="s">
        <v>3789</v>
      </c>
      <c r="G899" s="8" t="s">
        <v>3791</v>
      </c>
      <c r="H899" s="8" t="s">
        <v>7</v>
      </c>
      <c r="I899" s="8" t="s">
        <v>3793</v>
      </c>
      <c r="J899" s="9">
        <v>293</v>
      </c>
      <c r="K899" s="9">
        <v>120</v>
      </c>
      <c r="L899" s="9">
        <v>29</v>
      </c>
      <c r="M899" s="10">
        <f t="shared" ref="M899:M962" si="28">K899/J899</f>
        <v>0.40955631399317405</v>
      </c>
      <c r="N899" s="10">
        <f t="shared" ref="N899:N962" si="29">L899/J899</f>
        <v>9.8976109215017066E-2</v>
      </c>
      <c r="O899" s="10">
        <v>0.50853242320819114</v>
      </c>
    </row>
    <row r="900" spans="1:15" x14ac:dyDescent="0.2">
      <c r="A900" s="19" t="s">
        <v>3787</v>
      </c>
      <c r="B900" s="19" t="s">
        <v>3794</v>
      </c>
      <c r="C900" s="8" t="s">
        <v>3789</v>
      </c>
      <c r="D900" s="8" t="s">
        <v>3795</v>
      </c>
      <c r="E900" s="8" t="s">
        <v>3796</v>
      </c>
      <c r="F900" s="8" t="s">
        <v>3789</v>
      </c>
      <c r="G900" s="8" t="s">
        <v>3791</v>
      </c>
      <c r="H900" s="8" t="s">
        <v>7</v>
      </c>
      <c r="I900" s="8" t="s">
        <v>3797</v>
      </c>
      <c r="J900" s="9">
        <v>223</v>
      </c>
      <c r="K900" s="9">
        <v>58</v>
      </c>
      <c r="L900" s="9">
        <v>20</v>
      </c>
      <c r="M900" s="10">
        <f t="shared" si="28"/>
        <v>0.26008968609865468</v>
      </c>
      <c r="N900" s="10">
        <f t="shared" si="29"/>
        <v>8.9686098654708515E-2</v>
      </c>
      <c r="O900" s="10">
        <v>0.34977578475336324</v>
      </c>
    </row>
    <row r="901" spans="1:15" x14ac:dyDescent="0.2">
      <c r="A901" s="19" t="s">
        <v>3787</v>
      </c>
      <c r="B901" s="19" t="s">
        <v>3798</v>
      </c>
      <c r="C901" s="8" t="s">
        <v>3789</v>
      </c>
      <c r="D901" s="8" t="s">
        <v>3799</v>
      </c>
      <c r="E901" s="8" t="s">
        <v>3800</v>
      </c>
      <c r="F901" s="8" t="s">
        <v>3789</v>
      </c>
      <c r="G901" s="8" t="s">
        <v>3791</v>
      </c>
      <c r="H901" s="8" t="s">
        <v>7</v>
      </c>
      <c r="I901" s="8" t="s">
        <v>3793</v>
      </c>
      <c r="J901" s="9">
        <v>152</v>
      </c>
      <c r="K901" s="9">
        <v>45</v>
      </c>
      <c r="L901" s="9">
        <v>20</v>
      </c>
      <c r="M901" s="10">
        <f t="shared" si="28"/>
        <v>0.29605263157894735</v>
      </c>
      <c r="N901" s="10">
        <f t="shared" si="29"/>
        <v>0.13157894736842105</v>
      </c>
      <c r="O901" s="10">
        <v>0.42763157894736842</v>
      </c>
    </row>
    <row r="902" spans="1:15" x14ac:dyDescent="0.2">
      <c r="A902" s="19" t="s">
        <v>3801</v>
      </c>
      <c r="B902" s="19" t="s">
        <v>3802</v>
      </c>
      <c r="C902" s="8" t="s">
        <v>3803</v>
      </c>
      <c r="D902" s="8" t="s">
        <v>3804</v>
      </c>
      <c r="E902" s="8" t="s">
        <v>3805</v>
      </c>
      <c r="F902" s="8" t="s">
        <v>3803</v>
      </c>
      <c r="G902" s="8" t="s">
        <v>3791</v>
      </c>
      <c r="H902" s="8" t="s">
        <v>7</v>
      </c>
      <c r="I902" s="8" t="s">
        <v>3806</v>
      </c>
      <c r="J902" s="9">
        <v>311</v>
      </c>
      <c r="K902" s="9">
        <v>61</v>
      </c>
      <c r="L902" s="9">
        <v>35</v>
      </c>
      <c r="M902" s="10">
        <f t="shared" si="28"/>
        <v>0.19614147909967847</v>
      </c>
      <c r="N902" s="10">
        <f t="shared" si="29"/>
        <v>0.11254019292604502</v>
      </c>
      <c r="O902" s="10">
        <v>0.3086816720257235</v>
      </c>
    </row>
    <row r="903" spans="1:15" x14ac:dyDescent="0.2">
      <c r="A903" s="19" t="s">
        <v>3801</v>
      </c>
      <c r="B903" s="19" t="s">
        <v>3807</v>
      </c>
      <c r="C903" s="8" t="s">
        <v>3803</v>
      </c>
      <c r="D903" s="8" t="s">
        <v>3808</v>
      </c>
      <c r="E903" s="8" t="s">
        <v>3805</v>
      </c>
      <c r="F903" s="8" t="s">
        <v>3803</v>
      </c>
      <c r="G903" s="8" t="s">
        <v>3791</v>
      </c>
      <c r="H903" s="8" t="s">
        <v>7</v>
      </c>
      <c r="I903" s="8" t="s">
        <v>3806</v>
      </c>
      <c r="J903" s="9">
        <v>132</v>
      </c>
      <c r="K903" s="9">
        <v>18</v>
      </c>
      <c r="L903" s="9">
        <v>14</v>
      </c>
      <c r="M903" s="10">
        <f t="shared" si="28"/>
        <v>0.13636363636363635</v>
      </c>
      <c r="N903" s="10">
        <f t="shared" si="29"/>
        <v>0.10606060606060606</v>
      </c>
      <c r="O903" s="10">
        <v>0.24242424242424243</v>
      </c>
    </row>
    <row r="904" spans="1:15" x14ac:dyDescent="0.2">
      <c r="A904" s="19" t="s">
        <v>3809</v>
      </c>
      <c r="B904" s="19" t="s">
        <v>3810</v>
      </c>
      <c r="C904" s="8" t="s">
        <v>3811</v>
      </c>
      <c r="D904" s="8" t="s">
        <v>3812</v>
      </c>
      <c r="E904" s="8" t="s">
        <v>3813</v>
      </c>
      <c r="F904" s="8" t="s">
        <v>3811</v>
      </c>
      <c r="G904" s="8" t="s">
        <v>1046</v>
      </c>
      <c r="H904" s="8" t="s">
        <v>7</v>
      </c>
      <c r="I904" s="8" t="s">
        <v>3814</v>
      </c>
      <c r="J904" s="9">
        <v>129</v>
      </c>
      <c r="K904" s="9">
        <v>36</v>
      </c>
      <c r="L904" s="9">
        <v>9</v>
      </c>
      <c r="M904" s="10">
        <f t="shared" si="28"/>
        <v>0.27906976744186046</v>
      </c>
      <c r="N904" s="10">
        <f t="shared" si="29"/>
        <v>6.9767441860465115E-2</v>
      </c>
      <c r="O904" s="10">
        <v>0.34883720930232559</v>
      </c>
    </row>
    <row r="905" spans="1:15" x14ac:dyDescent="0.2">
      <c r="A905" s="19" t="s">
        <v>3809</v>
      </c>
      <c r="B905" s="19" t="s">
        <v>3815</v>
      </c>
      <c r="C905" s="8" t="s">
        <v>3811</v>
      </c>
      <c r="D905" s="8" t="s">
        <v>3816</v>
      </c>
      <c r="E905" s="8" t="s">
        <v>3813</v>
      </c>
      <c r="F905" s="8" t="s">
        <v>3811</v>
      </c>
      <c r="G905" s="8" t="s">
        <v>1046</v>
      </c>
      <c r="H905" s="8" t="s">
        <v>7</v>
      </c>
      <c r="I905" s="8" t="s">
        <v>3817</v>
      </c>
      <c r="J905" s="9">
        <v>84</v>
      </c>
      <c r="K905" s="9">
        <v>16</v>
      </c>
      <c r="L905" s="9">
        <v>13</v>
      </c>
      <c r="M905" s="10">
        <f t="shared" si="28"/>
        <v>0.19047619047619047</v>
      </c>
      <c r="N905" s="10">
        <f t="shared" si="29"/>
        <v>0.15476190476190477</v>
      </c>
      <c r="O905" s="10">
        <v>0.34523809523809523</v>
      </c>
    </row>
    <row r="906" spans="1:15" x14ac:dyDescent="0.2">
      <c r="A906" s="19" t="s">
        <v>3818</v>
      </c>
      <c r="B906" s="19" t="s">
        <v>3819</v>
      </c>
      <c r="C906" s="8" t="s">
        <v>3820</v>
      </c>
      <c r="D906" s="8" t="s">
        <v>3821</v>
      </c>
      <c r="E906" s="8" t="s">
        <v>3822</v>
      </c>
      <c r="F906" s="8" t="s">
        <v>3820</v>
      </c>
      <c r="G906" s="8" t="s">
        <v>3484</v>
      </c>
      <c r="H906" s="8" t="s">
        <v>7</v>
      </c>
      <c r="I906" s="8" t="s">
        <v>3823</v>
      </c>
      <c r="J906" s="9">
        <v>116</v>
      </c>
      <c r="K906" s="9">
        <v>31</v>
      </c>
      <c r="L906" s="9">
        <v>9</v>
      </c>
      <c r="M906" s="10">
        <f t="shared" si="28"/>
        <v>0.26724137931034481</v>
      </c>
      <c r="N906" s="10">
        <f t="shared" si="29"/>
        <v>7.7586206896551727E-2</v>
      </c>
      <c r="O906" s="10">
        <v>0.34482758620689657</v>
      </c>
    </row>
    <row r="907" spans="1:15" x14ac:dyDescent="0.2">
      <c r="A907" s="19" t="s">
        <v>3818</v>
      </c>
      <c r="B907" s="19" t="s">
        <v>3824</v>
      </c>
      <c r="C907" s="8" t="s">
        <v>3820</v>
      </c>
      <c r="D907" s="8" t="s">
        <v>3825</v>
      </c>
      <c r="E907" s="8" t="s">
        <v>3826</v>
      </c>
      <c r="F907" s="8" t="s">
        <v>3820</v>
      </c>
      <c r="G907" s="8" t="s">
        <v>3484</v>
      </c>
      <c r="H907" s="8" t="s">
        <v>7</v>
      </c>
      <c r="I907" s="8" t="s">
        <v>3827</v>
      </c>
      <c r="J907" s="9">
        <v>160</v>
      </c>
      <c r="K907" s="9">
        <v>28</v>
      </c>
      <c r="L907" s="9">
        <v>8</v>
      </c>
      <c r="M907" s="10">
        <f t="shared" si="28"/>
        <v>0.17499999999999999</v>
      </c>
      <c r="N907" s="10">
        <f t="shared" si="29"/>
        <v>0.05</v>
      </c>
      <c r="O907" s="10">
        <v>0.22500000000000001</v>
      </c>
    </row>
    <row r="908" spans="1:15" x14ac:dyDescent="0.2">
      <c r="A908" s="19" t="s">
        <v>3818</v>
      </c>
      <c r="B908" s="19" t="s">
        <v>3828</v>
      </c>
      <c r="C908" s="8" t="s">
        <v>3820</v>
      </c>
      <c r="D908" s="8" t="s">
        <v>3829</v>
      </c>
      <c r="E908" s="8" t="s">
        <v>3830</v>
      </c>
      <c r="F908" s="8" t="s">
        <v>3820</v>
      </c>
      <c r="G908" s="8" t="s">
        <v>3484</v>
      </c>
      <c r="H908" s="8" t="s">
        <v>7</v>
      </c>
      <c r="I908" s="8" t="s">
        <v>3831</v>
      </c>
      <c r="J908" s="9">
        <v>137</v>
      </c>
      <c r="K908" s="9">
        <v>35</v>
      </c>
      <c r="L908" s="9">
        <v>9</v>
      </c>
      <c r="M908" s="10">
        <f t="shared" si="28"/>
        <v>0.25547445255474455</v>
      </c>
      <c r="N908" s="10">
        <f t="shared" si="29"/>
        <v>6.569343065693431E-2</v>
      </c>
      <c r="O908" s="10">
        <v>0.32116788321167883</v>
      </c>
    </row>
    <row r="909" spans="1:15" x14ac:dyDescent="0.2">
      <c r="A909" s="19" t="s">
        <v>3832</v>
      </c>
      <c r="B909" s="19" t="s">
        <v>3833</v>
      </c>
      <c r="C909" s="8" t="s">
        <v>3834</v>
      </c>
      <c r="D909" s="8" t="s">
        <v>3835</v>
      </c>
      <c r="E909" s="8" t="s">
        <v>3836</v>
      </c>
      <c r="F909" s="8" t="s">
        <v>3834</v>
      </c>
      <c r="G909" s="8" t="s">
        <v>1046</v>
      </c>
      <c r="H909" s="8" t="s">
        <v>7</v>
      </c>
      <c r="I909" s="8" t="s">
        <v>3837</v>
      </c>
      <c r="J909" s="9">
        <v>28</v>
      </c>
      <c r="K909" s="9">
        <v>18</v>
      </c>
      <c r="L909" s="9">
        <v>4</v>
      </c>
      <c r="M909" s="10">
        <f t="shared" si="28"/>
        <v>0.6428571428571429</v>
      </c>
      <c r="N909" s="10">
        <f t="shared" si="29"/>
        <v>0.14285714285714285</v>
      </c>
      <c r="O909" s="10">
        <v>0.7857142857142857</v>
      </c>
    </row>
    <row r="910" spans="1:15" x14ac:dyDescent="0.2">
      <c r="A910" s="19" t="s">
        <v>3832</v>
      </c>
      <c r="B910" s="19" t="s">
        <v>3838</v>
      </c>
      <c r="C910" s="8" t="s">
        <v>3834</v>
      </c>
      <c r="D910" s="8" t="s">
        <v>3839</v>
      </c>
      <c r="E910" s="8" t="s">
        <v>3836</v>
      </c>
      <c r="F910" s="8" t="s">
        <v>3834</v>
      </c>
      <c r="G910" s="8" t="s">
        <v>1046</v>
      </c>
      <c r="H910" s="8" t="s">
        <v>7</v>
      </c>
      <c r="I910" s="8" t="s">
        <v>3837</v>
      </c>
      <c r="J910" s="9">
        <v>12</v>
      </c>
      <c r="K910" s="9">
        <v>7</v>
      </c>
      <c r="L910" s="9">
        <v>3</v>
      </c>
      <c r="M910" s="10">
        <f t="shared" si="28"/>
        <v>0.58333333333333337</v>
      </c>
      <c r="N910" s="10">
        <f t="shared" si="29"/>
        <v>0.25</v>
      </c>
      <c r="O910" s="10">
        <v>0.83333333333333337</v>
      </c>
    </row>
    <row r="911" spans="1:15" x14ac:dyDescent="0.2">
      <c r="A911" s="19" t="s">
        <v>3832</v>
      </c>
      <c r="B911" s="19" t="s">
        <v>3840</v>
      </c>
      <c r="C911" s="8" t="s">
        <v>3834</v>
      </c>
      <c r="D911" s="8" t="s">
        <v>3841</v>
      </c>
      <c r="E911" s="8" t="s">
        <v>3842</v>
      </c>
      <c r="F911" s="8" t="s">
        <v>3834</v>
      </c>
      <c r="G911" s="8" t="s">
        <v>1046</v>
      </c>
      <c r="H911" s="8" t="s">
        <v>7</v>
      </c>
      <c r="I911" s="8" t="s">
        <v>3837</v>
      </c>
      <c r="J911" s="9">
        <v>43</v>
      </c>
      <c r="K911" s="9">
        <v>0</v>
      </c>
      <c r="L911" s="9">
        <v>0</v>
      </c>
      <c r="M911" s="10">
        <f t="shared" si="28"/>
        <v>0</v>
      </c>
      <c r="N911" s="10">
        <f t="shared" si="29"/>
        <v>0</v>
      </c>
      <c r="O911" s="10">
        <v>0</v>
      </c>
    </row>
    <row r="912" spans="1:15" x14ac:dyDescent="0.2">
      <c r="A912" s="19" t="s">
        <v>3832</v>
      </c>
      <c r="B912" s="19" t="s">
        <v>3843</v>
      </c>
      <c r="C912" s="8" t="s">
        <v>3834</v>
      </c>
      <c r="D912" s="8" t="s">
        <v>3844</v>
      </c>
      <c r="E912" s="8" t="s">
        <v>3842</v>
      </c>
      <c r="F912" s="8" t="s">
        <v>3834</v>
      </c>
      <c r="G912" s="8" t="s">
        <v>1046</v>
      </c>
      <c r="H912" s="8" t="s">
        <v>7</v>
      </c>
      <c r="I912" s="8" t="s">
        <v>3837</v>
      </c>
      <c r="J912" s="9">
        <v>224</v>
      </c>
      <c r="K912" s="9">
        <v>0</v>
      </c>
      <c r="L912" s="9">
        <v>0</v>
      </c>
      <c r="M912" s="10">
        <f t="shared" si="28"/>
        <v>0</v>
      </c>
      <c r="N912" s="10">
        <f t="shared" si="29"/>
        <v>0</v>
      </c>
      <c r="O912" s="10">
        <v>0</v>
      </c>
    </row>
    <row r="913" spans="1:15" x14ac:dyDescent="0.2">
      <c r="A913" s="19" t="s">
        <v>3845</v>
      </c>
      <c r="B913" s="19" t="s">
        <v>3846</v>
      </c>
      <c r="C913" s="8" t="s">
        <v>3847</v>
      </c>
      <c r="D913" s="8" t="s">
        <v>3848</v>
      </c>
      <c r="E913" s="8" t="s">
        <v>3849</v>
      </c>
      <c r="F913" s="8" t="s">
        <v>3850</v>
      </c>
      <c r="G913" s="8" t="s">
        <v>2066</v>
      </c>
      <c r="H913" s="8" t="s">
        <v>7</v>
      </c>
      <c r="I913" s="8" t="s">
        <v>3851</v>
      </c>
      <c r="J913" s="9">
        <v>98</v>
      </c>
      <c r="K913" s="9">
        <v>45</v>
      </c>
      <c r="L913" s="9">
        <v>19</v>
      </c>
      <c r="M913" s="10">
        <f t="shared" si="28"/>
        <v>0.45918367346938777</v>
      </c>
      <c r="N913" s="10">
        <f t="shared" si="29"/>
        <v>0.19387755102040816</v>
      </c>
      <c r="O913" s="10">
        <v>0.65306122448979587</v>
      </c>
    </row>
    <row r="914" spans="1:15" x14ac:dyDescent="0.2">
      <c r="A914" s="19" t="s">
        <v>3845</v>
      </c>
      <c r="B914" s="19" t="s">
        <v>3852</v>
      </c>
      <c r="C914" s="8" t="s">
        <v>3847</v>
      </c>
      <c r="D914" s="8" t="s">
        <v>3853</v>
      </c>
      <c r="E914" s="8" t="s">
        <v>3849</v>
      </c>
      <c r="F914" s="8" t="s">
        <v>3850</v>
      </c>
      <c r="G914" s="8" t="s">
        <v>2066</v>
      </c>
      <c r="H914" s="8" t="s">
        <v>7</v>
      </c>
      <c r="I914" s="8" t="s">
        <v>3851</v>
      </c>
      <c r="J914" s="9">
        <v>61</v>
      </c>
      <c r="K914" s="9">
        <v>17</v>
      </c>
      <c r="L914" s="9">
        <v>8</v>
      </c>
      <c r="M914" s="10">
        <f t="shared" si="28"/>
        <v>0.27868852459016391</v>
      </c>
      <c r="N914" s="10">
        <f t="shared" si="29"/>
        <v>0.13114754098360656</v>
      </c>
      <c r="O914" s="10">
        <v>0.4098360655737705</v>
      </c>
    </row>
    <row r="915" spans="1:15" x14ac:dyDescent="0.2">
      <c r="A915" s="19" t="s">
        <v>3845</v>
      </c>
      <c r="B915" s="19" t="s">
        <v>3854</v>
      </c>
      <c r="C915" s="8" t="s">
        <v>3847</v>
      </c>
      <c r="D915" s="8" t="s">
        <v>3855</v>
      </c>
      <c r="E915" s="8" t="s">
        <v>3856</v>
      </c>
      <c r="F915" s="8" t="s">
        <v>3857</v>
      </c>
      <c r="G915" s="8" t="s">
        <v>2066</v>
      </c>
      <c r="H915" s="8" t="s">
        <v>7</v>
      </c>
      <c r="I915" s="8" t="s">
        <v>3858</v>
      </c>
      <c r="J915" s="9">
        <v>96</v>
      </c>
      <c r="K915" s="9">
        <v>28</v>
      </c>
      <c r="L915" s="9">
        <v>13</v>
      </c>
      <c r="M915" s="10">
        <f t="shared" si="28"/>
        <v>0.29166666666666669</v>
      </c>
      <c r="N915" s="10">
        <f t="shared" si="29"/>
        <v>0.13541666666666666</v>
      </c>
      <c r="O915" s="10">
        <v>0.42708333333333331</v>
      </c>
    </row>
    <row r="916" spans="1:15" x14ac:dyDescent="0.2">
      <c r="A916" s="19" t="s">
        <v>3859</v>
      </c>
      <c r="B916" s="19" t="s">
        <v>3860</v>
      </c>
      <c r="C916" s="8" t="s">
        <v>3861</v>
      </c>
      <c r="D916" s="8" t="s">
        <v>170</v>
      </c>
      <c r="E916" s="8" t="s">
        <v>3862</v>
      </c>
      <c r="F916" s="8" t="s">
        <v>3861</v>
      </c>
      <c r="G916" s="8" t="s">
        <v>2831</v>
      </c>
      <c r="H916" s="8" t="s">
        <v>7</v>
      </c>
      <c r="I916" s="8" t="s">
        <v>3863</v>
      </c>
      <c r="J916" s="9">
        <v>310</v>
      </c>
      <c r="K916" s="9">
        <v>164</v>
      </c>
      <c r="L916" s="9">
        <v>25</v>
      </c>
      <c r="M916" s="10">
        <f t="shared" si="28"/>
        <v>0.52903225806451615</v>
      </c>
      <c r="N916" s="10">
        <f t="shared" si="29"/>
        <v>8.0645161290322578E-2</v>
      </c>
      <c r="O916" s="10">
        <v>0.60967741935483866</v>
      </c>
    </row>
    <row r="917" spans="1:15" x14ac:dyDescent="0.2">
      <c r="A917" s="19" t="s">
        <v>3859</v>
      </c>
      <c r="B917" s="19" t="s">
        <v>3864</v>
      </c>
      <c r="C917" s="8" t="s">
        <v>3861</v>
      </c>
      <c r="D917" s="8" t="s">
        <v>1062</v>
      </c>
      <c r="E917" s="8" t="s">
        <v>3865</v>
      </c>
      <c r="F917" s="8" t="s">
        <v>3861</v>
      </c>
      <c r="G917" s="8" t="s">
        <v>2831</v>
      </c>
      <c r="H917" s="8" t="s">
        <v>7</v>
      </c>
      <c r="I917" s="8" t="s">
        <v>3866</v>
      </c>
      <c r="J917" s="9">
        <v>303</v>
      </c>
      <c r="K917" s="9">
        <v>90</v>
      </c>
      <c r="L917" s="9">
        <v>29</v>
      </c>
      <c r="M917" s="10">
        <f t="shared" si="28"/>
        <v>0.29702970297029702</v>
      </c>
      <c r="N917" s="10">
        <f t="shared" si="29"/>
        <v>9.5709570957095716E-2</v>
      </c>
      <c r="O917" s="10">
        <v>0.39273927392739272</v>
      </c>
    </row>
    <row r="918" spans="1:15" x14ac:dyDescent="0.2">
      <c r="A918" s="19" t="s">
        <v>3859</v>
      </c>
      <c r="B918" s="19" t="s">
        <v>3867</v>
      </c>
      <c r="C918" s="8" t="s">
        <v>3861</v>
      </c>
      <c r="D918" s="8" t="s">
        <v>1066</v>
      </c>
      <c r="E918" s="8" t="s">
        <v>3868</v>
      </c>
      <c r="F918" s="8" t="s">
        <v>3861</v>
      </c>
      <c r="G918" s="8" t="s">
        <v>2831</v>
      </c>
      <c r="H918" s="8" t="s">
        <v>7</v>
      </c>
      <c r="I918" s="8" t="s">
        <v>3869</v>
      </c>
      <c r="J918" s="9">
        <v>308</v>
      </c>
      <c r="K918" s="9">
        <v>129</v>
      </c>
      <c r="L918" s="9">
        <v>32</v>
      </c>
      <c r="M918" s="10">
        <f t="shared" si="28"/>
        <v>0.41883116883116883</v>
      </c>
      <c r="N918" s="10">
        <f t="shared" si="29"/>
        <v>0.1038961038961039</v>
      </c>
      <c r="O918" s="10">
        <v>0.52272727272727271</v>
      </c>
    </row>
    <row r="919" spans="1:15" x14ac:dyDescent="0.2">
      <c r="A919" s="19" t="s">
        <v>3859</v>
      </c>
      <c r="B919" s="19" t="s">
        <v>3870</v>
      </c>
      <c r="C919" s="8" t="s">
        <v>3861</v>
      </c>
      <c r="D919" s="8" t="s">
        <v>3871</v>
      </c>
      <c r="E919" s="8" t="s">
        <v>3872</v>
      </c>
      <c r="F919" s="8" t="s">
        <v>3861</v>
      </c>
      <c r="G919" s="8" t="s">
        <v>2831</v>
      </c>
      <c r="H919" s="8" t="s">
        <v>7</v>
      </c>
      <c r="I919" s="8" t="s">
        <v>3873</v>
      </c>
      <c r="J919" s="9">
        <v>235</v>
      </c>
      <c r="K919" s="9">
        <v>164</v>
      </c>
      <c r="L919" s="9">
        <v>32</v>
      </c>
      <c r="M919" s="10">
        <f t="shared" si="28"/>
        <v>0.69787234042553192</v>
      </c>
      <c r="N919" s="10">
        <f t="shared" si="29"/>
        <v>0.13617021276595745</v>
      </c>
      <c r="O919" s="10">
        <v>0.83404255319148934</v>
      </c>
    </row>
    <row r="920" spans="1:15" x14ac:dyDescent="0.2">
      <c r="A920" s="19" t="s">
        <v>3859</v>
      </c>
      <c r="B920" s="19" t="s">
        <v>3874</v>
      </c>
      <c r="C920" s="8" t="s">
        <v>3861</v>
      </c>
      <c r="D920" s="8" t="s">
        <v>3875</v>
      </c>
      <c r="E920" s="8" t="s">
        <v>3876</v>
      </c>
      <c r="F920" s="8" t="s">
        <v>3861</v>
      </c>
      <c r="G920" s="8" t="s">
        <v>2831</v>
      </c>
      <c r="H920" s="8" t="s">
        <v>7</v>
      </c>
      <c r="I920" s="8" t="s">
        <v>3877</v>
      </c>
      <c r="J920" s="9">
        <v>396</v>
      </c>
      <c r="K920" s="9">
        <v>366</v>
      </c>
      <c r="L920" s="9">
        <v>18</v>
      </c>
      <c r="M920" s="10">
        <f t="shared" si="28"/>
        <v>0.9242424242424242</v>
      </c>
      <c r="N920" s="10">
        <f t="shared" si="29"/>
        <v>4.5454545454545456E-2</v>
      </c>
      <c r="O920" s="10">
        <v>0.96969696969696972</v>
      </c>
    </row>
    <row r="921" spans="1:15" x14ac:dyDescent="0.2">
      <c r="A921" s="19" t="s">
        <v>3859</v>
      </c>
      <c r="B921" s="19" t="s">
        <v>3878</v>
      </c>
      <c r="C921" s="8" t="s">
        <v>3861</v>
      </c>
      <c r="D921" s="8" t="s">
        <v>3879</v>
      </c>
      <c r="E921" s="8" t="s">
        <v>3880</v>
      </c>
      <c r="F921" s="8" t="s">
        <v>3861</v>
      </c>
      <c r="G921" s="8" t="s">
        <v>2831</v>
      </c>
      <c r="H921" s="8" t="s">
        <v>7</v>
      </c>
      <c r="I921" s="8" t="s">
        <v>3881</v>
      </c>
      <c r="J921" s="9">
        <v>477</v>
      </c>
      <c r="K921" s="9">
        <v>222</v>
      </c>
      <c r="L921" s="9">
        <v>32</v>
      </c>
      <c r="M921" s="10">
        <f t="shared" si="28"/>
        <v>0.46540880503144655</v>
      </c>
      <c r="N921" s="10">
        <f t="shared" si="29"/>
        <v>6.7085953878406712E-2</v>
      </c>
      <c r="O921" s="10">
        <v>0.53249475890985321</v>
      </c>
    </row>
    <row r="922" spans="1:15" x14ac:dyDescent="0.2">
      <c r="A922" s="19" t="s">
        <v>3859</v>
      </c>
      <c r="B922" s="19" t="s">
        <v>3882</v>
      </c>
      <c r="C922" s="8" t="s">
        <v>3861</v>
      </c>
      <c r="D922" s="8" t="s">
        <v>3883</v>
      </c>
      <c r="E922" s="8" t="s">
        <v>3884</v>
      </c>
      <c r="F922" s="8" t="s">
        <v>3861</v>
      </c>
      <c r="G922" s="8" t="s">
        <v>2831</v>
      </c>
      <c r="H922" s="8" t="s">
        <v>7</v>
      </c>
      <c r="I922" s="8" t="s">
        <v>3885</v>
      </c>
      <c r="J922" s="9">
        <v>919</v>
      </c>
      <c r="K922" s="9">
        <v>379</v>
      </c>
      <c r="L922" s="9">
        <v>67</v>
      </c>
      <c r="M922" s="10">
        <f t="shared" si="28"/>
        <v>0.41240478781284007</v>
      </c>
      <c r="N922" s="10">
        <f t="shared" si="29"/>
        <v>7.2905331882480953E-2</v>
      </c>
      <c r="O922" s="10">
        <v>0.48531011969532101</v>
      </c>
    </row>
    <row r="923" spans="1:15" x14ac:dyDescent="0.2">
      <c r="A923" s="19" t="s">
        <v>3886</v>
      </c>
      <c r="B923" s="19" t="s">
        <v>3887</v>
      </c>
      <c r="C923" s="8" t="s">
        <v>3888</v>
      </c>
      <c r="D923" s="8" t="s">
        <v>3889</v>
      </c>
      <c r="E923" s="8" t="s">
        <v>3890</v>
      </c>
      <c r="F923" s="8" t="s">
        <v>3891</v>
      </c>
      <c r="G923" s="8" t="s">
        <v>95</v>
      </c>
      <c r="H923" s="8" t="s">
        <v>7</v>
      </c>
      <c r="I923" s="8" t="s">
        <v>3892</v>
      </c>
      <c r="J923" s="9">
        <v>204</v>
      </c>
      <c r="K923" s="9">
        <v>62</v>
      </c>
      <c r="L923" s="9">
        <v>18</v>
      </c>
      <c r="M923" s="10">
        <f t="shared" si="28"/>
        <v>0.30392156862745096</v>
      </c>
      <c r="N923" s="10">
        <f t="shared" si="29"/>
        <v>8.8235294117647065E-2</v>
      </c>
      <c r="O923" s="10">
        <v>0.39215686274509803</v>
      </c>
    </row>
    <row r="924" spans="1:15" x14ac:dyDescent="0.2">
      <c r="A924" s="19" t="s">
        <v>3886</v>
      </c>
      <c r="B924" s="19" t="s">
        <v>3893</v>
      </c>
      <c r="C924" s="8" t="s">
        <v>3888</v>
      </c>
      <c r="D924" s="8" t="s">
        <v>3894</v>
      </c>
      <c r="E924" s="8" t="s">
        <v>3895</v>
      </c>
      <c r="F924" s="8" t="s">
        <v>3891</v>
      </c>
      <c r="G924" s="8" t="s">
        <v>95</v>
      </c>
      <c r="H924" s="8" t="s">
        <v>7</v>
      </c>
      <c r="I924" s="8" t="s">
        <v>3892</v>
      </c>
      <c r="J924" s="9">
        <v>159</v>
      </c>
      <c r="K924" s="9">
        <v>38</v>
      </c>
      <c r="L924" s="9">
        <v>20</v>
      </c>
      <c r="M924" s="10">
        <f t="shared" si="28"/>
        <v>0.2389937106918239</v>
      </c>
      <c r="N924" s="10">
        <f t="shared" si="29"/>
        <v>0.12578616352201258</v>
      </c>
      <c r="O924" s="10">
        <v>0.36477987421383645</v>
      </c>
    </row>
    <row r="925" spans="1:15" x14ac:dyDescent="0.2">
      <c r="A925" s="19" t="s">
        <v>3896</v>
      </c>
      <c r="B925" s="19" t="s">
        <v>3897</v>
      </c>
      <c r="C925" s="8" t="s">
        <v>3898</v>
      </c>
      <c r="D925" s="8" t="s">
        <v>3899</v>
      </c>
      <c r="E925" s="8" t="s">
        <v>3900</v>
      </c>
      <c r="F925" s="8" t="s">
        <v>3901</v>
      </c>
      <c r="G925" s="8" t="s">
        <v>3698</v>
      </c>
      <c r="H925" s="8" t="s">
        <v>7</v>
      </c>
      <c r="I925" s="8" t="s">
        <v>3902</v>
      </c>
      <c r="J925" s="9">
        <v>189</v>
      </c>
      <c r="K925" s="9">
        <v>94</v>
      </c>
      <c r="L925" s="9">
        <v>28</v>
      </c>
      <c r="M925" s="10">
        <f t="shared" si="28"/>
        <v>0.49735449735449733</v>
      </c>
      <c r="N925" s="10">
        <f t="shared" si="29"/>
        <v>0.14814814814814814</v>
      </c>
      <c r="O925" s="10">
        <v>0.64550264550264547</v>
      </c>
    </row>
    <row r="926" spans="1:15" x14ac:dyDescent="0.2">
      <c r="A926" s="19" t="s">
        <v>3896</v>
      </c>
      <c r="B926" s="19" t="s">
        <v>3903</v>
      </c>
      <c r="C926" s="8" t="s">
        <v>3898</v>
      </c>
      <c r="D926" s="8" t="s">
        <v>3904</v>
      </c>
      <c r="E926" s="8" t="s">
        <v>3905</v>
      </c>
      <c r="F926" s="8" t="s">
        <v>3906</v>
      </c>
      <c r="G926" s="8" t="s">
        <v>3698</v>
      </c>
      <c r="H926" s="8" t="s">
        <v>7</v>
      </c>
      <c r="I926" s="8" t="s">
        <v>3907</v>
      </c>
      <c r="J926" s="9">
        <v>236</v>
      </c>
      <c r="K926" s="9">
        <v>136</v>
      </c>
      <c r="L926" s="9">
        <v>34</v>
      </c>
      <c r="M926" s="10">
        <f t="shared" si="28"/>
        <v>0.57627118644067798</v>
      </c>
      <c r="N926" s="10">
        <f t="shared" si="29"/>
        <v>0.1440677966101695</v>
      </c>
      <c r="O926" s="10">
        <v>0.72033898305084743</v>
      </c>
    </row>
    <row r="927" spans="1:15" x14ac:dyDescent="0.2">
      <c r="A927" s="19" t="s">
        <v>3896</v>
      </c>
      <c r="B927" s="19" t="s">
        <v>3908</v>
      </c>
      <c r="C927" s="8" t="s">
        <v>3898</v>
      </c>
      <c r="D927" s="8" t="s">
        <v>3909</v>
      </c>
      <c r="E927" s="8" t="s">
        <v>3910</v>
      </c>
      <c r="F927" s="8" t="s">
        <v>3906</v>
      </c>
      <c r="G927" s="8" t="s">
        <v>3698</v>
      </c>
      <c r="H927" s="8" t="s">
        <v>7</v>
      </c>
      <c r="I927" s="8" t="s">
        <v>3911</v>
      </c>
      <c r="J927" s="9">
        <v>210</v>
      </c>
      <c r="K927" s="9">
        <v>101</v>
      </c>
      <c r="L927" s="9">
        <v>26</v>
      </c>
      <c r="M927" s="10">
        <f t="shared" si="28"/>
        <v>0.48095238095238096</v>
      </c>
      <c r="N927" s="10">
        <f t="shared" si="29"/>
        <v>0.12380952380952381</v>
      </c>
      <c r="O927" s="10">
        <v>0.60476190476190472</v>
      </c>
    </row>
    <row r="928" spans="1:15" x14ac:dyDescent="0.2">
      <c r="A928" s="19" t="s">
        <v>3912</v>
      </c>
      <c r="B928" s="19" t="s">
        <v>3913</v>
      </c>
      <c r="C928" s="8" t="s">
        <v>3914</v>
      </c>
      <c r="D928" s="8" t="s">
        <v>3915</v>
      </c>
      <c r="E928" s="8" t="s">
        <v>3916</v>
      </c>
      <c r="F928" s="8" t="s">
        <v>3914</v>
      </c>
      <c r="G928" s="8" t="s">
        <v>2831</v>
      </c>
      <c r="H928" s="8" t="s">
        <v>7</v>
      </c>
      <c r="I928" s="8" t="s">
        <v>3917</v>
      </c>
      <c r="J928" s="9">
        <v>86</v>
      </c>
      <c r="K928" s="9">
        <v>27</v>
      </c>
      <c r="L928" s="9">
        <v>13</v>
      </c>
      <c r="M928" s="10">
        <f t="shared" si="28"/>
        <v>0.31395348837209303</v>
      </c>
      <c r="N928" s="10">
        <f t="shared" si="29"/>
        <v>0.15116279069767441</v>
      </c>
      <c r="O928" s="10">
        <v>0.46511627906976744</v>
      </c>
    </row>
    <row r="929" spans="1:15" x14ac:dyDescent="0.2">
      <c r="A929" s="19" t="s">
        <v>3912</v>
      </c>
      <c r="B929" s="19" t="s">
        <v>3918</v>
      </c>
      <c r="C929" s="8" t="s">
        <v>3914</v>
      </c>
      <c r="D929" s="8" t="s">
        <v>3919</v>
      </c>
      <c r="E929" s="8" t="s">
        <v>3920</v>
      </c>
      <c r="F929" s="8" t="s">
        <v>3914</v>
      </c>
      <c r="G929" s="8" t="s">
        <v>2831</v>
      </c>
      <c r="H929" s="8" t="s">
        <v>7</v>
      </c>
      <c r="I929" s="8" t="s">
        <v>3917</v>
      </c>
      <c r="J929" s="9">
        <v>179</v>
      </c>
      <c r="K929" s="9">
        <v>68</v>
      </c>
      <c r="L929" s="9">
        <v>24</v>
      </c>
      <c r="M929" s="10">
        <f t="shared" si="28"/>
        <v>0.37988826815642457</v>
      </c>
      <c r="N929" s="10">
        <f t="shared" si="29"/>
        <v>0.13407821229050279</v>
      </c>
      <c r="O929" s="10">
        <v>0.51396648044692739</v>
      </c>
    </row>
    <row r="930" spans="1:15" x14ac:dyDescent="0.2">
      <c r="A930" s="19" t="s">
        <v>3912</v>
      </c>
      <c r="B930" s="19" t="s">
        <v>3921</v>
      </c>
      <c r="C930" s="8" t="s">
        <v>3914</v>
      </c>
      <c r="D930" s="8" t="s">
        <v>3922</v>
      </c>
      <c r="E930" s="8" t="s">
        <v>3923</v>
      </c>
      <c r="F930" s="8" t="s">
        <v>3914</v>
      </c>
      <c r="G930" s="8" t="s">
        <v>2831</v>
      </c>
      <c r="H930" s="8" t="s">
        <v>7</v>
      </c>
      <c r="I930" s="8" t="s">
        <v>3924</v>
      </c>
      <c r="J930" s="9">
        <v>186</v>
      </c>
      <c r="K930" s="9">
        <v>53</v>
      </c>
      <c r="L930" s="9">
        <v>31</v>
      </c>
      <c r="M930" s="10">
        <f t="shared" si="28"/>
        <v>0.28494623655913981</v>
      </c>
      <c r="N930" s="10">
        <f t="shared" si="29"/>
        <v>0.16666666666666666</v>
      </c>
      <c r="O930" s="10">
        <v>0.45161290322580644</v>
      </c>
    </row>
    <row r="931" spans="1:15" x14ac:dyDescent="0.2">
      <c r="A931" s="19" t="s">
        <v>3912</v>
      </c>
      <c r="B931" s="19" t="s">
        <v>3925</v>
      </c>
      <c r="C931" s="8" t="s">
        <v>3914</v>
      </c>
      <c r="D931" s="8" t="s">
        <v>3926</v>
      </c>
      <c r="E931" s="8" t="s">
        <v>3927</v>
      </c>
      <c r="F931" s="8" t="s">
        <v>3914</v>
      </c>
      <c r="G931" s="8" t="s">
        <v>2831</v>
      </c>
      <c r="H931" s="8" t="s">
        <v>7</v>
      </c>
      <c r="I931" s="8" t="s">
        <v>3924</v>
      </c>
      <c r="J931" s="9">
        <v>209</v>
      </c>
      <c r="K931" s="9">
        <v>46</v>
      </c>
      <c r="L931" s="9">
        <v>33</v>
      </c>
      <c r="M931" s="10">
        <f t="shared" si="28"/>
        <v>0.22009569377990432</v>
      </c>
      <c r="N931" s="10">
        <f t="shared" si="29"/>
        <v>0.15789473684210525</v>
      </c>
      <c r="O931" s="10">
        <v>0.37799043062200954</v>
      </c>
    </row>
    <row r="932" spans="1:15" x14ac:dyDescent="0.2">
      <c r="A932" s="19" t="s">
        <v>3928</v>
      </c>
      <c r="B932" s="19" t="s">
        <v>3929</v>
      </c>
      <c r="C932" s="8" t="s">
        <v>3930</v>
      </c>
      <c r="D932" s="8" t="s">
        <v>3931</v>
      </c>
      <c r="E932" s="8" t="s">
        <v>3932</v>
      </c>
      <c r="F932" s="8" t="s">
        <v>3930</v>
      </c>
      <c r="G932" s="8" t="s">
        <v>3360</v>
      </c>
      <c r="H932" s="8" t="s">
        <v>7</v>
      </c>
      <c r="I932" s="8" t="s">
        <v>3933</v>
      </c>
      <c r="J932" s="9">
        <v>189</v>
      </c>
      <c r="K932" s="9">
        <v>23</v>
      </c>
      <c r="L932" s="9">
        <v>21</v>
      </c>
      <c r="M932" s="10">
        <f t="shared" si="28"/>
        <v>0.12169312169312169</v>
      </c>
      <c r="N932" s="10">
        <f t="shared" si="29"/>
        <v>0.1111111111111111</v>
      </c>
      <c r="O932" s="10">
        <v>0.23280423280423279</v>
      </c>
    </row>
    <row r="933" spans="1:15" x14ac:dyDescent="0.2">
      <c r="A933" s="19" t="s">
        <v>3928</v>
      </c>
      <c r="B933" s="19" t="s">
        <v>3934</v>
      </c>
      <c r="C933" s="8" t="s">
        <v>3930</v>
      </c>
      <c r="D933" s="8" t="s">
        <v>3935</v>
      </c>
      <c r="E933" s="8" t="s">
        <v>3936</v>
      </c>
      <c r="F933" s="8" t="s">
        <v>3930</v>
      </c>
      <c r="G933" s="8" t="s">
        <v>3360</v>
      </c>
      <c r="H933" s="8" t="s">
        <v>7</v>
      </c>
      <c r="I933" s="8" t="s">
        <v>3937</v>
      </c>
      <c r="J933" s="9">
        <v>80</v>
      </c>
      <c r="K933" s="9">
        <v>7</v>
      </c>
      <c r="L933" s="9">
        <v>4</v>
      </c>
      <c r="M933" s="10">
        <f t="shared" si="28"/>
        <v>8.7499999999999994E-2</v>
      </c>
      <c r="N933" s="10">
        <f t="shared" si="29"/>
        <v>0.05</v>
      </c>
      <c r="O933" s="10">
        <v>0.13750000000000001</v>
      </c>
    </row>
    <row r="934" spans="1:15" x14ac:dyDescent="0.2">
      <c r="A934" s="19" t="s">
        <v>3938</v>
      </c>
      <c r="B934" s="19" t="s">
        <v>3939</v>
      </c>
      <c r="C934" s="8" t="s">
        <v>3940</v>
      </c>
      <c r="D934" s="8" t="s">
        <v>3941</v>
      </c>
      <c r="E934" s="8" t="s">
        <v>3942</v>
      </c>
      <c r="F934" s="8" t="s">
        <v>3943</v>
      </c>
      <c r="G934" s="8" t="s">
        <v>3791</v>
      </c>
      <c r="H934" s="8" t="s">
        <v>7</v>
      </c>
      <c r="I934" s="8" t="s">
        <v>3944</v>
      </c>
      <c r="J934" s="9">
        <v>342</v>
      </c>
      <c r="K934" s="9">
        <v>93</v>
      </c>
      <c r="L934" s="9">
        <v>50</v>
      </c>
      <c r="M934" s="10">
        <f t="shared" si="28"/>
        <v>0.27192982456140352</v>
      </c>
      <c r="N934" s="10">
        <f t="shared" si="29"/>
        <v>0.14619883040935672</v>
      </c>
      <c r="O934" s="10">
        <v>0.41812865497076024</v>
      </c>
    </row>
    <row r="935" spans="1:15" x14ac:dyDescent="0.2">
      <c r="A935" s="19" t="s">
        <v>3938</v>
      </c>
      <c r="B935" s="19" t="s">
        <v>3945</v>
      </c>
      <c r="C935" s="8" t="s">
        <v>3940</v>
      </c>
      <c r="D935" s="8" t="s">
        <v>3946</v>
      </c>
      <c r="E935" s="8" t="s">
        <v>3947</v>
      </c>
      <c r="F935" s="8" t="s">
        <v>3948</v>
      </c>
      <c r="G935" s="8" t="s">
        <v>3791</v>
      </c>
      <c r="H935" s="8" t="s">
        <v>7</v>
      </c>
      <c r="I935" s="8" t="s">
        <v>3949</v>
      </c>
      <c r="J935" s="9">
        <v>267</v>
      </c>
      <c r="K935" s="9">
        <v>106</v>
      </c>
      <c r="L935" s="9">
        <v>31</v>
      </c>
      <c r="M935" s="10">
        <f t="shared" si="28"/>
        <v>0.39700374531835209</v>
      </c>
      <c r="N935" s="10">
        <f t="shared" si="29"/>
        <v>0.11610486891385768</v>
      </c>
      <c r="O935" s="10">
        <v>0.51310861423220977</v>
      </c>
    </row>
    <row r="936" spans="1:15" x14ac:dyDescent="0.2">
      <c r="A936" s="19" t="s">
        <v>3938</v>
      </c>
      <c r="B936" s="19" t="s">
        <v>3950</v>
      </c>
      <c r="C936" s="8" t="s">
        <v>3940</v>
      </c>
      <c r="D936" s="8" t="s">
        <v>3951</v>
      </c>
      <c r="E936" s="8" t="s">
        <v>3952</v>
      </c>
      <c r="F936" s="8" t="s">
        <v>3943</v>
      </c>
      <c r="G936" s="8" t="s">
        <v>3791</v>
      </c>
      <c r="H936" s="8" t="s">
        <v>7</v>
      </c>
      <c r="I936" s="8" t="s">
        <v>3953</v>
      </c>
      <c r="J936" s="9">
        <v>362</v>
      </c>
      <c r="K936" s="9">
        <v>75</v>
      </c>
      <c r="L936" s="9">
        <v>54</v>
      </c>
      <c r="M936" s="10">
        <f t="shared" si="28"/>
        <v>0.20718232044198895</v>
      </c>
      <c r="N936" s="10">
        <f t="shared" si="29"/>
        <v>0.14917127071823205</v>
      </c>
      <c r="O936" s="10">
        <v>0.35635359116022097</v>
      </c>
    </row>
    <row r="937" spans="1:15" x14ac:dyDescent="0.2">
      <c r="A937" s="19" t="s">
        <v>3938</v>
      </c>
      <c r="B937" s="19" t="s">
        <v>3954</v>
      </c>
      <c r="C937" s="8" t="s">
        <v>3940</v>
      </c>
      <c r="D937" s="8" t="s">
        <v>3955</v>
      </c>
      <c r="E937" s="8" t="s">
        <v>3956</v>
      </c>
      <c r="F937" s="8" t="s">
        <v>3957</v>
      </c>
      <c r="G937" s="8" t="s">
        <v>3791</v>
      </c>
      <c r="H937" s="8" t="s">
        <v>7</v>
      </c>
      <c r="I937" s="8" t="s">
        <v>3958</v>
      </c>
      <c r="J937" s="9">
        <v>144</v>
      </c>
      <c r="K937" s="9">
        <v>50</v>
      </c>
      <c r="L937" s="9">
        <v>12</v>
      </c>
      <c r="M937" s="10">
        <f t="shared" si="28"/>
        <v>0.34722222222222221</v>
      </c>
      <c r="N937" s="10">
        <f t="shared" si="29"/>
        <v>8.3333333333333329E-2</v>
      </c>
      <c r="O937" s="10">
        <v>0.43055555555555558</v>
      </c>
    </row>
    <row r="938" spans="1:15" x14ac:dyDescent="0.2">
      <c r="A938" s="19" t="s">
        <v>3959</v>
      </c>
      <c r="B938" s="19" t="s">
        <v>3960</v>
      </c>
      <c r="C938" s="8" t="s">
        <v>3961</v>
      </c>
      <c r="D938" s="8" t="s">
        <v>3962</v>
      </c>
      <c r="E938" s="8" t="s">
        <v>3963</v>
      </c>
      <c r="F938" s="8" t="s">
        <v>3961</v>
      </c>
      <c r="G938" s="8" t="s">
        <v>3399</v>
      </c>
      <c r="H938" s="8" t="s">
        <v>7</v>
      </c>
      <c r="I938" s="8" t="s">
        <v>3964</v>
      </c>
      <c r="J938" s="9">
        <v>29</v>
      </c>
      <c r="K938" s="9">
        <v>0</v>
      </c>
      <c r="L938" s="9">
        <v>0</v>
      </c>
      <c r="M938" s="10">
        <f t="shared" si="28"/>
        <v>0</v>
      </c>
      <c r="N938" s="10">
        <f t="shared" si="29"/>
        <v>0</v>
      </c>
      <c r="O938" s="10">
        <v>0</v>
      </c>
    </row>
    <row r="939" spans="1:15" x14ac:dyDescent="0.2">
      <c r="A939" s="19" t="s">
        <v>3959</v>
      </c>
      <c r="B939" s="19" t="s">
        <v>3965</v>
      </c>
      <c r="C939" s="8" t="s">
        <v>3961</v>
      </c>
      <c r="D939" s="8" t="s">
        <v>1903</v>
      </c>
      <c r="E939" s="8" t="s">
        <v>3966</v>
      </c>
      <c r="F939" s="8" t="s">
        <v>3961</v>
      </c>
      <c r="G939" s="8" t="s">
        <v>3399</v>
      </c>
      <c r="H939" s="8" t="s">
        <v>7</v>
      </c>
      <c r="I939" s="8" t="s">
        <v>3964</v>
      </c>
      <c r="J939" s="9">
        <v>257</v>
      </c>
      <c r="K939" s="9">
        <v>76</v>
      </c>
      <c r="L939" s="9">
        <v>41</v>
      </c>
      <c r="M939" s="10">
        <f t="shared" si="28"/>
        <v>0.29571984435797666</v>
      </c>
      <c r="N939" s="10">
        <f t="shared" si="29"/>
        <v>0.15953307392996108</v>
      </c>
      <c r="O939" s="10">
        <v>0.45525291828793774</v>
      </c>
    </row>
    <row r="940" spans="1:15" x14ac:dyDescent="0.2">
      <c r="A940" s="19" t="s">
        <v>3959</v>
      </c>
      <c r="B940" s="19" t="s">
        <v>3967</v>
      </c>
      <c r="C940" s="8" t="s">
        <v>3961</v>
      </c>
      <c r="D940" s="8" t="s">
        <v>2811</v>
      </c>
      <c r="E940" s="8" t="s">
        <v>3968</v>
      </c>
      <c r="F940" s="8" t="s">
        <v>3961</v>
      </c>
      <c r="G940" s="8" t="s">
        <v>3399</v>
      </c>
      <c r="H940" s="8" t="s">
        <v>7</v>
      </c>
      <c r="I940" s="8" t="s">
        <v>3964</v>
      </c>
      <c r="J940" s="9">
        <v>269</v>
      </c>
      <c r="K940" s="9">
        <v>65</v>
      </c>
      <c r="L940" s="9">
        <v>40</v>
      </c>
      <c r="M940" s="10">
        <f t="shared" si="28"/>
        <v>0.24163568773234201</v>
      </c>
      <c r="N940" s="10">
        <f t="shared" si="29"/>
        <v>0.14869888475836432</v>
      </c>
      <c r="O940" s="10">
        <v>0.3903345724907063</v>
      </c>
    </row>
    <row r="941" spans="1:15" x14ac:dyDescent="0.2">
      <c r="A941" s="19" t="s">
        <v>3959</v>
      </c>
      <c r="B941" s="19" t="s">
        <v>3969</v>
      </c>
      <c r="C941" s="8" t="s">
        <v>3961</v>
      </c>
      <c r="D941" s="8" t="s">
        <v>1070</v>
      </c>
      <c r="E941" s="8" t="s">
        <v>3970</v>
      </c>
      <c r="F941" s="8" t="s">
        <v>3961</v>
      </c>
      <c r="G941" s="8" t="s">
        <v>3399</v>
      </c>
      <c r="H941" s="8" t="s">
        <v>7</v>
      </c>
      <c r="I941" s="8" t="s">
        <v>3964</v>
      </c>
      <c r="J941" s="9">
        <v>244</v>
      </c>
      <c r="K941" s="9">
        <v>67</v>
      </c>
      <c r="L941" s="9">
        <v>45</v>
      </c>
      <c r="M941" s="10">
        <f t="shared" si="28"/>
        <v>0.27459016393442626</v>
      </c>
      <c r="N941" s="10">
        <f t="shared" si="29"/>
        <v>0.18442622950819673</v>
      </c>
      <c r="O941" s="10">
        <v>0.45901639344262296</v>
      </c>
    </row>
    <row r="942" spans="1:15" x14ac:dyDescent="0.2">
      <c r="A942" s="19" t="s">
        <v>3959</v>
      </c>
      <c r="B942" s="19" t="s">
        <v>3971</v>
      </c>
      <c r="C942" s="8" t="s">
        <v>3961</v>
      </c>
      <c r="D942" s="8" t="s">
        <v>3972</v>
      </c>
      <c r="E942" s="8" t="s">
        <v>3973</v>
      </c>
      <c r="F942" s="8" t="s">
        <v>3961</v>
      </c>
      <c r="G942" s="8" t="s">
        <v>3399</v>
      </c>
      <c r="H942" s="8" t="s">
        <v>7</v>
      </c>
      <c r="I942" s="8" t="s">
        <v>3964</v>
      </c>
      <c r="J942" s="9">
        <v>372</v>
      </c>
      <c r="K942" s="9">
        <v>96</v>
      </c>
      <c r="L942" s="9">
        <v>66</v>
      </c>
      <c r="M942" s="10">
        <f t="shared" si="28"/>
        <v>0.25806451612903225</v>
      </c>
      <c r="N942" s="10">
        <f t="shared" si="29"/>
        <v>0.17741935483870969</v>
      </c>
      <c r="O942" s="10">
        <v>0.43548387096774194</v>
      </c>
    </row>
    <row r="943" spans="1:15" x14ac:dyDescent="0.2">
      <c r="A943" s="19" t="s">
        <v>3959</v>
      </c>
      <c r="B943" s="19" t="s">
        <v>3974</v>
      </c>
      <c r="C943" s="8" t="s">
        <v>3961</v>
      </c>
      <c r="D943" s="8" t="s">
        <v>3975</v>
      </c>
      <c r="E943" s="8" t="s">
        <v>3976</v>
      </c>
      <c r="F943" s="8" t="s">
        <v>3961</v>
      </c>
      <c r="G943" s="8" t="s">
        <v>3399</v>
      </c>
      <c r="H943" s="8" t="s">
        <v>7</v>
      </c>
      <c r="I943" s="8" t="s">
        <v>3964</v>
      </c>
      <c r="J943" s="9">
        <v>481</v>
      </c>
      <c r="K943" s="9">
        <v>87</v>
      </c>
      <c r="L943" s="9">
        <v>70</v>
      </c>
      <c r="M943" s="10">
        <f t="shared" si="28"/>
        <v>0.18087318087318088</v>
      </c>
      <c r="N943" s="10">
        <f t="shared" si="29"/>
        <v>0.14553014553014554</v>
      </c>
      <c r="O943" s="10">
        <v>0.32640332640332642</v>
      </c>
    </row>
    <row r="944" spans="1:15" x14ac:dyDescent="0.2">
      <c r="A944" s="19" t="s">
        <v>3977</v>
      </c>
      <c r="B944" s="19" t="s">
        <v>3978</v>
      </c>
      <c r="C944" s="8" t="s">
        <v>3979</v>
      </c>
      <c r="D944" s="8" t="s">
        <v>3980</v>
      </c>
      <c r="E944" s="8" t="s">
        <v>3982</v>
      </c>
      <c r="F944" s="8" t="s">
        <v>3983</v>
      </c>
      <c r="G944" s="8" t="s">
        <v>3981</v>
      </c>
      <c r="H944" s="8" t="s">
        <v>7</v>
      </c>
      <c r="I944" s="8" t="s">
        <v>3984</v>
      </c>
      <c r="J944" s="9">
        <v>459</v>
      </c>
      <c r="K944" s="9">
        <v>177</v>
      </c>
      <c r="L944" s="9">
        <v>63</v>
      </c>
      <c r="M944" s="10">
        <f t="shared" si="28"/>
        <v>0.38562091503267976</v>
      </c>
      <c r="N944" s="10">
        <f t="shared" si="29"/>
        <v>0.13725490196078433</v>
      </c>
      <c r="O944" s="10">
        <v>0.52287581699346408</v>
      </c>
    </row>
    <row r="945" spans="1:15" x14ac:dyDescent="0.2">
      <c r="A945" s="19" t="s">
        <v>3977</v>
      </c>
      <c r="B945" s="19" t="s">
        <v>3985</v>
      </c>
      <c r="C945" s="8" t="s">
        <v>3979</v>
      </c>
      <c r="D945" s="8" t="s">
        <v>3986</v>
      </c>
      <c r="E945" s="8" t="s">
        <v>3987</v>
      </c>
      <c r="F945" s="8" t="s">
        <v>3983</v>
      </c>
      <c r="G945" s="8" t="s">
        <v>3981</v>
      </c>
      <c r="H945" s="8" t="s">
        <v>7</v>
      </c>
      <c r="I945" s="8" t="s">
        <v>3988</v>
      </c>
      <c r="J945" s="9">
        <v>20</v>
      </c>
      <c r="K945" s="9">
        <v>11</v>
      </c>
      <c r="L945" s="9">
        <v>0</v>
      </c>
      <c r="M945" s="10">
        <f t="shared" si="28"/>
        <v>0.55000000000000004</v>
      </c>
      <c r="N945" s="10">
        <f t="shared" si="29"/>
        <v>0</v>
      </c>
      <c r="O945" s="10">
        <v>0.55000000000000004</v>
      </c>
    </row>
    <row r="946" spans="1:15" x14ac:dyDescent="0.2">
      <c r="A946" s="19" t="s">
        <v>3977</v>
      </c>
      <c r="B946" s="19" t="s">
        <v>3989</v>
      </c>
      <c r="C946" s="8" t="s">
        <v>3979</v>
      </c>
      <c r="D946" s="8" t="s">
        <v>3990</v>
      </c>
      <c r="E946" s="8" t="s">
        <v>3991</v>
      </c>
      <c r="F946" s="8" t="s">
        <v>3983</v>
      </c>
      <c r="G946" s="8" t="s">
        <v>3981</v>
      </c>
      <c r="H946" s="8" t="s">
        <v>7</v>
      </c>
      <c r="I946" s="8" t="s">
        <v>3988</v>
      </c>
      <c r="J946" s="9">
        <v>400</v>
      </c>
      <c r="K946" s="9">
        <v>115</v>
      </c>
      <c r="L946" s="9">
        <v>51</v>
      </c>
      <c r="M946" s="10">
        <f t="shared" si="28"/>
        <v>0.28749999999999998</v>
      </c>
      <c r="N946" s="10">
        <f t="shared" si="29"/>
        <v>0.1275</v>
      </c>
      <c r="O946" s="10">
        <v>0.41499999999999998</v>
      </c>
    </row>
    <row r="947" spans="1:15" x14ac:dyDescent="0.2">
      <c r="A947" s="19" t="s">
        <v>3992</v>
      </c>
      <c r="B947" s="19" t="s">
        <v>3993</v>
      </c>
      <c r="C947" s="8" t="s">
        <v>3994</v>
      </c>
      <c r="D947" s="8" t="s">
        <v>3995</v>
      </c>
      <c r="E947" s="8" t="s">
        <v>3996</v>
      </c>
      <c r="F947" s="8" t="s">
        <v>3997</v>
      </c>
      <c r="G947" s="8" t="s">
        <v>130</v>
      </c>
      <c r="H947" s="8" t="s">
        <v>7</v>
      </c>
      <c r="I947" s="8" t="s">
        <v>3998</v>
      </c>
      <c r="J947" s="9">
        <v>424</v>
      </c>
      <c r="K947" s="9">
        <v>98</v>
      </c>
      <c r="L947" s="9">
        <v>44</v>
      </c>
      <c r="M947" s="10">
        <f t="shared" si="28"/>
        <v>0.23113207547169812</v>
      </c>
      <c r="N947" s="10">
        <f t="shared" si="29"/>
        <v>0.10377358490566038</v>
      </c>
      <c r="O947" s="10">
        <v>0.33490566037735847</v>
      </c>
    </row>
    <row r="948" spans="1:15" x14ac:dyDescent="0.2">
      <c r="A948" s="19" t="s">
        <v>3992</v>
      </c>
      <c r="B948" s="19" t="s">
        <v>3999</v>
      </c>
      <c r="C948" s="8" t="s">
        <v>3994</v>
      </c>
      <c r="D948" s="8" t="s">
        <v>4000</v>
      </c>
      <c r="E948" s="8" t="s">
        <v>4001</v>
      </c>
      <c r="F948" s="8" t="s">
        <v>2691</v>
      </c>
      <c r="G948" s="8" t="s">
        <v>130</v>
      </c>
      <c r="H948" s="8" t="s">
        <v>7</v>
      </c>
      <c r="I948" s="8" t="s">
        <v>4002</v>
      </c>
      <c r="J948" s="9">
        <v>546</v>
      </c>
      <c r="K948" s="9">
        <v>113</v>
      </c>
      <c r="L948" s="9">
        <v>28</v>
      </c>
      <c r="M948" s="10">
        <f t="shared" si="28"/>
        <v>0.20695970695970695</v>
      </c>
      <c r="N948" s="10">
        <f t="shared" si="29"/>
        <v>5.128205128205128E-2</v>
      </c>
      <c r="O948" s="10">
        <v>0.25824175824175827</v>
      </c>
    </row>
    <row r="949" spans="1:15" x14ac:dyDescent="0.2">
      <c r="A949" s="19" t="s">
        <v>3992</v>
      </c>
      <c r="B949" s="19" t="s">
        <v>4003</v>
      </c>
      <c r="C949" s="8" t="s">
        <v>3994</v>
      </c>
      <c r="D949" s="8" t="s">
        <v>4004</v>
      </c>
      <c r="E949" s="8" t="s">
        <v>4005</v>
      </c>
      <c r="F949" s="8" t="s">
        <v>2691</v>
      </c>
      <c r="G949" s="8" t="s">
        <v>130</v>
      </c>
      <c r="H949" s="8" t="s">
        <v>7</v>
      </c>
      <c r="I949" s="8" t="s">
        <v>4006</v>
      </c>
      <c r="J949" s="9">
        <v>472</v>
      </c>
      <c r="K949" s="9">
        <v>42</v>
      </c>
      <c r="L949" s="9">
        <v>25</v>
      </c>
      <c r="M949" s="10">
        <f t="shared" si="28"/>
        <v>8.8983050847457626E-2</v>
      </c>
      <c r="N949" s="10">
        <f t="shared" si="29"/>
        <v>5.2966101694915252E-2</v>
      </c>
      <c r="O949" s="10">
        <v>0.14194915254237289</v>
      </c>
    </row>
    <row r="950" spans="1:15" x14ac:dyDescent="0.2">
      <c r="A950" s="19" t="s">
        <v>3992</v>
      </c>
      <c r="B950" s="19" t="s">
        <v>4007</v>
      </c>
      <c r="C950" s="8" t="s">
        <v>3994</v>
      </c>
      <c r="D950" s="8" t="s">
        <v>4008</v>
      </c>
      <c r="E950" s="8" t="s">
        <v>4009</v>
      </c>
      <c r="F950" s="8" t="s">
        <v>2691</v>
      </c>
      <c r="G950" s="8" t="s">
        <v>130</v>
      </c>
      <c r="H950" s="8" t="s">
        <v>7</v>
      </c>
      <c r="I950" s="8" t="s">
        <v>4010</v>
      </c>
      <c r="J950" s="9">
        <v>451</v>
      </c>
      <c r="K950" s="9">
        <v>211</v>
      </c>
      <c r="L950" s="9">
        <v>52</v>
      </c>
      <c r="M950" s="10">
        <f t="shared" si="28"/>
        <v>0.46784922394678491</v>
      </c>
      <c r="N950" s="10">
        <f t="shared" si="29"/>
        <v>0.11529933481152993</v>
      </c>
      <c r="O950" s="10">
        <v>0.58314855875831484</v>
      </c>
    </row>
    <row r="951" spans="1:15" x14ac:dyDescent="0.2">
      <c r="A951" s="19" t="s">
        <v>3992</v>
      </c>
      <c r="B951" s="19" t="s">
        <v>4011</v>
      </c>
      <c r="C951" s="8" t="s">
        <v>3994</v>
      </c>
      <c r="D951" s="8" t="s">
        <v>4012</v>
      </c>
      <c r="E951" s="8" t="s">
        <v>4013</v>
      </c>
      <c r="F951" s="8" t="s">
        <v>4014</v>
      </c>
      <c r="G951" s="8" t="s">
        <v>130</v>
      </c>
      <c r="H951" s="8" t="s">
        <v>7</v>
      </c>
      <c r="I951" s="8" t="s">
        <v>4015</v>
      </c>
      <c r="J951" s="9">
        <v>314</v>
      </c>
      <c r="K951" s="9">
        <v>130</v>
      </c>
      <c r="L951" s="9">
        <v>53</v>
      </c>
      <c r="M951" s="10">
        <f t="shared" si="28"/>
        <v>0.4140127388535032</v>
      </c>
      <c r="N951" s="10">
        <f t="shared" si="29"/>
        <v>0.16878980891719744</v>
      </c>
      <c r="O951" s="10">
        <v>0.58280254777070062</v>
      </c>
    </row>
    <row r="952" spans="1:15" x14ac:dyDescent="0.2">
      <c r="A952" s="19" t="s">
        <v>3992</v>
      </c>
      <c r="B952" s="19" t="s">
        <v>4016</v>
      </c>
      <c r="C952" s="8" t="s">
        <v>3994</v>
      </c>
      <c r="D952" s="8" t="s">
        <v>4017</v>
      </c>
      <c r="E952" s="8" t="s">
        <v>4018</v>
      </c>
      <c r="F952" s="8" t="s">
        <v>2691</v>
      </c>
      <c r="G952" s="8" t="s">
        <v>130</v>
      </c>
      <c r="H952" s="8" t="s">
        <v>7</v>
      </c>
      <c r="I952" s="8" t="s">
        <v>4019</v>
      </c>
      <c r="J952" s="9">
        <v>840</v>
      </c>
      <c r="K952" s="9">
        <v>159</v>
      </c>
      <c r="L952" s="9">
        <v>65</v>
      </c>
      <c r="M952" s="10">
        <f t="shared" si="28"/>
        <v>0.18928571428571428</v>
      </c>
      <c r="N952" s="10">
        <f t="shared" si="29"/>
        <v>7.7380952380952384E-2</v>
      </c>
      <c r="O952" s="10">
        <v>0.26666666666666666</v>
      </c>
    </row>
    <row r="953" spans="1:15" x14ac:dyDescent="0.2">
      <c r="A953" s="19" t="s">
        <v>3992</v>
      </c>
      <c r="B953" s="19" t="s">
        <v>4020</v>
      </c>
      <c r="C953" s="8" t="s">
        <v>3994</v>
      </c>
      <c r="D953" s="8" t="s">
        <v>4021</v>
      </c>
      <c r="E953" s="8" t="s">
        <v>4022</v>
      </c>
      <c r="F953" s="8" t="s">
        <v>2691</v>
      </c>
      <c r="G953" s="8" t="s">
        <v>130</v>
      </c>
      <c r="H953" s="8" t="s">
        <v>7</v>
      </c>
      <c r="I953" s="8" t="s">
        <v>4023</v>
      </c>
      <c r="J953" s="9">
        <v>425</v>
      </c>
      <c r="K953" s="9">
        <v>98</v>
      </c>
      <c r="L953" s="9">
        <v>47</v>
      </c>
      <c r="M953" s="10">
        <f t="shared" si="28"/>
        <v>0.23058823529411765</v>
      </c>
      <c r="N953" s="10">
        <f t="shared" si="29"/>
        <v>0.11058823529411765</v>
      </c>
      <c r="O953" s="10">
        <v>0.3411764705882353</v>
      </c>
    </row>
    <row r="954" spans="1:15" x14ac:dyDescent="0.2">
      <c r="A954" s="19" t="s">
        <v>3992</v>
      </c>
      <c r="B954" s="19" t="s">
        <v>4024</v>
      </c>
      <c r="C954" s="8" t="s">
        <v>3994</v>
      </c>
      <c r="D954" s="8" t="s">
        <v>4025</v>
      </c>
      <c r="E954" s="8" t="s">
        <v>4026</v>
      </c>
      <c r="F954" s="8" t="s">
        <v>2691</v>
      </c>
      <c r="G954" s="8" t="s">
        <v>130</v>
      </c>
      <c r="H954" s="8" t="s">
        <v>7</v>
      </c>
      <c r="I954" s="8" t="s">
        <v>4027</v>
      </c>
      <c r="J954" s="9">
        <v>446</v>
      </c>
      <c r="K954" s="9">
        <v>32</v>
      </c>
      <c r="L954" s="9">
        <v>18</v>
      </c>
      <c r="M954" s="10">
        <f t="shared" si="28"/>
        <v>7.1748878923766815E-2</v>
      </c>
      <c r="N954" s="10">
        <f t="shared" si="29"/>
        <v>4.0358744394618833E-2</v>
      </c>
      <c r="O954" s="10">
        <v>0.11210762331838565</v>
      </c>
    </row>
    <row r="955" spans="1:15" x14ac:dyDescent="0.2">
      <c r="A955" s="19" t="s">
        <v>3992</v>
      </c>
      <c r="B955" s="19" t="s">
        <v>4028</v>
      </c>
      <c r="C955" s="8" t="s">
        <v>3994</v>
      </c>
      <c r="D955" s="8" t="s">
        <v>4029</v>
      </c>
      <c r="E955" s="8" t="s">
        <v>4030</v>
      </c>
      <c r="F955" s="8" t="s">
        <v>2691</v>
      </c>
      <c r="G955" s="8" t="s">
        <v>130</v>
      </c>
      <c r="H955" s="8" t="s">
        <v>7</v>
      </c>
      <c r="I955" s="8" t="s">
        <v>4031</v>
      </c>
      <c r="J955" s="9">
        <v>1734</v>
      </c>
      <c r="K955" s="9">
        <v>276</v>
      </c>
      <c r="L955" s="9">
        <v>116</v>
      </c>
      <c r="M955" s="10">
        <f t="shared" si="28"/>
        <v>0.15916955017301038</v>
      </c>
      <c r="N955" s="10">
        <f t="shared" si="29"/>
        <v>6.6897347174163777E-2</v>
      </c>
      <c r="O955" s="10">
        <v>0.22606689734717417</v>
      </c>
    </row>
    <row r="956" spans="1:15" x14ac:dyDescent="0.2">
      <c r="A956" s="19" t="s">
        <v>4032</v>
      </c>
      <c r="B956" s="19" t="s">
        <v>4033</v>
      </c>
      <c r="C956" s="8" t="s">
        <v>4034</v>
      </c>
      <c r="D956" s="8" t="s">
        <v>4035</v>
      </c>
      <c r="E956" s="8" t="s">
        <v>4036</v>
      </c>
      <c r="F956" s="8" t="s">
        <v>3229</v>
      </c>
      <c r="G956" s="8" t="s">
        <v>3229</v>
      </c>
      <c r="H956" s="8" t="s">
        <v>7</v>
      </c>
      <c r="I956" s="8" t="s">
        <v>4037</v>
      </c>
      <c r="J956" s="9">
        <v>256</v>
      </c>
      <c r="K956" s="9">
        <v>63</v>
      </c>
      <c r="L956" s="9">
        <v>37</v>
      </c>
      <c r="M956" s="10">
        <f t="shared" si="28"/>
        <v>0.24609375</v>
      </c>
      <c r="N956" s="10">
        <f t="shared" si="29"/>
        <v>0.14453125</v>
      </c>
      <c r="O956" s="10">
        <v>0.390625</v>
      </c>
    </row>
    <row r="957" spans="1:15" x14ac:dyDescent="0.2">
      <c r="A957" s="19" t="s">
        <v>4032</v>
      </c>
      <c r="B957" s="19" t="s">
        <v>4038</v>
      </c>
      <c r="C957" s="8" t="s">
        <v>4034</v>
      </c>
      <c r="D957" s="8" t="s">
        <v>4039</v>
      </c>
      <c r="E957" s="8" t="s">
        <v>4040</v>
      </c>
      <c r="F957" s="8" t="s">
        <v>3229</v>
      </c>
      <c r="G957" s="8" t="s">
        <v>3229</v>
      </c>
      <c r="H957" s="8" t="s">
        <v>7</v>
      </c>
      <c r="I957" s="8" t="s">
        <v>4037</v>
      </c>
      <c r="J957" s="9">
        <v>100</v>
      </c>
      <c r="K957" s="9">
        <v>17</v>
      </c>
      <c r="L957" s="9">
        <v>6</v>
      </c>
      <c r="M957" s="10">
        <f t="shared" si="28"/>
        <v>0.17</v>
      </c>
      <c r="N957" s="10">
        <f t="shared" si="29"/>
        <v>0.06</v>
      </c>
      <c r="O957" s="10">
        <v>0.23</v>
      </c>
    </row>
    <row r="958" spans="1:15" x14ac:dyDescent="0.2">
      <c r="A958" s="19" t="s">
        <v>4041</v>
      </c>
      <c r="B958" s="19" t="s">
        <v>4042</v>
      </c>
      <c r="C958" s="8" t="s">
        <v>4043</v>
      </c>
      <c r="D958" s="8" t="s">
        <v>4044</v>
      </c>
      <c r="E958" s="8" t="s">
        <v>2457</v>
      </c>
      <c r="F958" s="8" t="s">
        <v>1099</v>
      </c>
      <c r="G958" s="8" t="s">
        <v>3050</v>
      </c>
      <c r="H958" s="8" t="s">
        <v>7</v>
      </c>
      <c r="I958" s="8" t="s">
        <v>4045</v>
      </c>
      <c r="J958" s="9">
        <v>388</v>
      </c>
      <c r="K958" s="9">
        <v>86</v>
      </c>
      <c r="L958" s="9">
        <v>46</v>
      </c>
      <c r="M958" s="10">
        <f t="shared" si="28"/>
        <v>0.22164948453608246</v>
      </c>
      <c r="N958" s="10">
        <f t="shared" si="29"/>
        <v>0.11855670103092783</v>
      </c>
      <c r="O958" s="10">
        <v>0.34020618556701032</v>
      </c>
    </row>
    <row r="959" spans="1:15" x14ac:dyDescent="0.2">
      <c r="A959" s="19" t="s">
        <v>4041</v>
      </c>
      <c r="B959" s="19" t="s">
        <v>4046</v>
      </c>
      <c r="C959" s="8" t="s">
        <v>4043</v>
      </c>
      <c r="D959" s="8" t="s">
        <v>4047</v>
      </c>
      <c r="E959" s="8" t="s">
        <v>2457</v>
      </c>
      <c r="F959" s="8" t="s">
        <v>1099</v>
      </c>
      <c r="G959" s="8" t="s">
        <v>3050</v>
      </c>
      <c r="H959" s="8" t="s">
        <v>7</v>
      </c>
      <c r="I959" s="8" t="s">
        <v>4045</v>
      </c>
      <c r="J959" s="9">
        <v>186</v>
      </c>
      <c r="K959" s="9">
        <v>36</v>
      </c>
      <c r="L959" s="9">
        <v>19</v>
      </c>
      <c r="M959" s="10">
        <f t="shared" si="28"/>
        <v>0.19354838709677419</v>
      </c>
      <c r="N959" s="10">
        <f t="shared" si="29"/>
        <v>0.10215053763440861</v>
      </c>
      <c r="O959" s="10">
        <v>0.29569892473118281</v>
      </c>
    </row>
    <row r="960" spans="1:15" x14ac:dyDescent="0.2">
      <c r="A960" s="19" t="s">
        <v>4048</v>
      </c>
      <c r="B960" s="19" t="s">
        <v>4049</v>
      </c>
      <c r="C960" s="8" t="s">
        <v>4050</v>
      </c>
      <c r="D960" s="8" t="s">
        <v>4051</v>
      </c>
      <c r="E960" s="8" t="s">
        <v>4052</v>
      </c>
      <c r="F960" s="8" t="s">
        <v>4053</v>
      </c>
      <c r="G960" s="8" t="s">
        <v>3050</v>
      </c>
      <c r="H960" s="8" t="s">
        <v>7</v>
      </c>
      <c r="I960" s="8" t="s">
        <v>4054</v>
      </c>
      <c r="J960" s="9">
        <v>235</v>
      </c>
      <c r="K960" s="9">
        <v>72</v>
      </c>
      <c r="L960" s="9">
        <v>30</v>
      </c>
      <c r="M960" s="10">
        <f t="shared" si="28"/>
        <v>0.30638297872340425</v>
      </c>
      <c r="N960" s="10">
        <f t="shared" si="29"/>
        <v>0.1276595744680851</v>
      </c>
      <c r="O960" s="10">
        <v>0.43404255319148938</v>
      </c>
    </row>
    <row r="961" spans="1:15" x14ac:dyDescent="0.2">
      <c r="A961" s="19" t="s">
        <v>4048</v>
      </c>
      <c r="B961" s="19" t="s">
        <v>4055</v>
      </c>
      <c r="C961" s="8" t="s">
        <v>4050</v>
      </c>
      <c r="D961" s="8" t="s">
        <v>4056</v>
      </c>
      <c r="E961" s="8" t="s">
        <v>4057</v>
      </c>
      <c r="F961" s="8" t="s">
        <v>4050</v>
      </c>
      <c r="G961" s="8" t="s">
        <v>3050</v>
      </c>
      <c r="H961" s="8" t="s">
        <v>7</v>
      </c>
      <c r="I961" s="8" t="s">
        <v>4058</v>
      </c>
      <c r="J961" s="9">
        <v>331</v>
      </c>
      <c r="K961" s="9">
        <v>119</v>
      </c>
      <c r="L961" s="9">
        <v>43</v>
      </c>
      <c r="M961" s="10">
        <f t="shared" si="28"/>
        <v>0.3595166163141994</v>
      </c>
      <c r="N961" s="10">
        <f t="shared" si="29"/>
        <v>0.12990936555891239</v>
      </c>
      <c r="O961" s="10">
        <v>0.48942598187311176</v>
      </c>
    </row>
    <row r="962" spans="1:15" x14ac:dyDescent="0.2">
      <c r="A962" s="19" t="s">
        <v>4048</v>
      </c>
      <c r="B962" s="19" t="s">
        <v>4059</v>
      </c>
      <c r="C962" s="8" t="s">
        <v>4050</v>
      </c>
      <c r="D962" s="8" t="s">
        <v>4060</v>
      </c>
      <c r="E962" s="8" t="s">
        <v>4061</v>
      </c>
      <c r="F962" s="8" t="s">
        <v>4050</v>
      </c>
      <c r="G962" s="8" t="s">
        <v>3050</v>
      </c>
      <c r="H962" s="8" t="s">
        <v>7</v>
      </c>
      <c r="I962" s="8" t="s">
        <v>4058</v>
      </c>
      <c r="J962" s="9">
        <v>250</v>
      </c>
      <c r="K962" s="9">
        <v>56</v>
      </c>
      <c r="L962" s="9">
        <v>32</v>
      </c>
      <c r="M962" s="10">
        <f t="shared" si="28"/>
        <v>0.224</v>
      </c>
      <c r="N962" s="10">
        <f t="shared" si="29"/>
        <v>0.128</v>
      </c>
      <c r="O962" s="10">
        <v>0.35199999999999998</v>
      </c>
    </row>
    <row r="963" spans="1:15" x14ac:dyDescent="0.2">
      <c r="A963" s="19" t="s">
        <v>4062</v>
      </c>
      <c r="B963" s="19" t="s">
        <v>4063</v>
      </c>
      <c r="C963" s="8" t="s">
        <v>4064</v>
      </c>
      <c r="D963" s="8" t="s">
        <v>4065</v>
      </c>
      <c r="E963" s="8" t="s">
        <v>4067</v>
      </c>
      <c r="F963" s="8" t="s">
        <v>4064</v>
      </c>
      <c r="G963" s="8" t="s">
        <v>4066</v>
      </c>
      <c r="H963" s="8" t="s">
        <v>7</v>
      </c>
      <c r="I963" s="8" t="s">
        <v>4068</v>
      </c>
      <c r="J963" s="9">
        <v>368</v>
      </c>
      <c r="K963" s="9">
        <v>75</v>
      </c>
      <c r="L963" s="9">
        <v>50</v>
      </c>
      <c r="M963" s="10">
        <f t="shared" ref="M963:M1026" si="30">K963/J963</f>
        <v>0.20380434782608695</v>
      </c>
      <c r="N963" s="10">
        <f t="shared" ref="N963:N1026" si="31">L963/J963</f>
        <v>0.1358695652173913</v>
      </c>
      <c r="O963" s="10">
        <v>0.33967391304347827</v>
      </c>
    </row>
    <row r="964" spans="1:15" x14ac:dyDescent="0.2">
      <c r="A964" s="19" t="s">
        <v>4062</v>
      </c>
      <c r="B964" s="19" t="s">
        <v>4069</v>
      </c>
      <c r="C964" s="8" t="s">
        <v>4064</v>
      </c>
      <c r="D964" s="8" t="s">
        <v>4070</v>
      </c>
      <c r="E964" s="8" t="s">
        <v>4071</v>
      </c>
      <c r="F964" s="8" t="s">
        <v>4064</v>
      </c>
      <c r="G964" s="8" t="s">
        <v>4066</v>
      </c>
      <c r="H964" s="8" t="s">
        <v>7</v>
      </c>
      <c r="I964" s="8" t="s">
        <v>4072</v>
      </c>
      <c r="J964" s="9">
        <v>173</v>
      </c>
      <c r="K964" s="9">
        <v>29</v>
      </c>
      <c r="L964" s="9">
        <v>21</v>
      </c>
      <c r="M964" s="10">
        <f t="shared" si="30"/>
        <v>0.16763005780346821</v>
      </c>
      <c r="N964" s="10">
        <f t="shared" si="31"/>
        <v>0.12138728323699421</v>
      </c>
      <c r="O964" s="10">
        <v>0.28901734104046245</v>
      </c>
    </row>
    <row r="965" spans="1:15" x14ac:dyDescent="0.2">
      <c r="A965" s="19" t="s">
        <v>4062</v>
      </c>
      <c r="B965" s="19" t="s">
        <v>4073</v>
      </c>
      <c r="C965" s="8" t="s">
        <v>4064</v>
      </c>
      <c r="D965" s="8" t="s">
        <v>4074</v>
      </c>
      <c r="E965" s="8" t="s">
        <v>4075</v>
      </c>
      <c r="F965" s="8" t="s">
        <v>4064</v>
      </c>
      <c r="G965" s="8" t="s">
        <v>4066</v>
      </c>
      <c r="H965" s="8" t="s">
        <v>7</v>
      </c>
      <c r="I965" s="8" t="s">
        <v>4076</v>
      </c>
      <c r="J965" s="9">
        <v>240</v>
      </c>
      <c r="K965" s="9">
        <v>40</v>
      </c>
      <c r="L965" s="9">
        <v>18</v>
      </c>
      <c r="M965" s="10">
        <f t="shared" si="30"/>
        <v>0.16666666666666666</v>
      </c>
      <c r="N965" s="10">
        <f t="shared" si="31"/>
        <v>7.4999999999999997E-2</v>
      </c>
      <c r="O965" s="10">
        <v>0.24166666666666667</v>
      </c>
    </row>
    <row r="966" spans="1:15" x14ac:dyDescent="0.2">
      <c r="A966" s="19" t="s">
        <v>4062</v>
      </c>
      <c r="B966" s="19" t="s">
        <v>4077</v>
      </c>
      <c r="C966" s="8" t="s">
        <v>4064</v>
      </c>
      <c r="D966" s="8" t="s">
        <v>4078</v>
      </c>
      <c r="E966" s="8" t="s">
        <v>4079</v>
      </c>
      <c r="F966" s="8" t="s">
        <v>4080</v>
      </c>
      <c r="G966" s="8" t="s">
        <v>4066</v>
      </c>
      <c r="H966" s="8" t="s">
        <v>7</v>
      </c>
      <c r="I966" s="8" t="s">
        <v>4081</v>
      </c>
      <c r="J966" s="9">
        <v>125</v>
      </c>
      <c r="K966" s="9">
        <v>50</v>
      </c>
      <c r="L966" s="9">
        <v>19</v>
      </c>
      <c r="M966" s="10">
        <f t="shared" si="30"/>
        <v>0.4</v>
      </c>
      <c r="N966" s="10">
        <f t="shared" si="31"/>
        <v>0.152</v>
      </c>
      <c r="O966" s="10">
        <v>0.55200000000000005</v>
      </c>
    </row>
    <row r="967" spans="1:15" x14ac:dyDescent="0.2">
      <c r="A967" s="19" t="s">
        <v>4062</v>
      </c>
      <c r="B967" s="19" t="s">
        <v>4082</v>
      </c>
      <c r="C967" s="8" t="s">
        <v>4064</v>
      </c>
      <c r="D967" s="8" t="s">
        <v>4083</v>
      </c>
      <c r="E967" s="8" t="s">
        <v>4079</v>
      </c>
      <c r="F967" s="8" t="s">
        <v>4080</v>
      </c>
      <c r="G967" s="8" t="s">
        <v>4066</v>
      </c>
      <c r="H967" s="8" t="s">
        <v>7</v>
      </c>
      <c r="I967" s="8" t="s">
        <v>4081</v>
      </c>
      <c r="J967" s="9">
        <v>58</v>
      </c>
      <c r="K967" s="9">
        <v>17</v>
      </c>
      <c r="L967" s="9">
        <v>7</v>
      </c>
      <c r="M967" s="10">
        <f t="shared" si="30"/>
        <v>0.29310344827586204</v>
      </c>
      <c r="N967" s="10">
        <f t="shared" si="31"/>
        <v>0.1206896551724138</v>
      </c>
      <c r="O967" s="10">
        <v>0.41379310344827586</v>
      </c>
    </row>
    <row r="968" spans="1:15" x14ac:dyDescent="0.2">
      <c r="A968" s="19" t="s">
        <v>4084</v>
      </c>
      <c r="B968" s="19" t="s">
        <v>4085</v>
      </c>
      <c r="C968" s="8" t="s">
        <v>4086</v>
      </c>
      <c r="D968" s="8" t="s">
        <v>5757</v>
      </c>
      <c r="E968" s="8" t="s">
        <v>4087</v>
      </c>
      <c r="F968" s="8" t="s">
        <v>4088</v>
      </c>
      <c r="G968" s="8" t="s">
        <v>4066</v>
      </c>
      <c r="H968" s="8" t="s">
        <v>7</v>
      </c>
      <c r="I968" s="8" t="s">
        <v>4089</v>
      </c>
      <c r="J968" s="9">
        <v>316</v>
      </c>
      <c r="K968" s="9">
        <v>69</v>
      </c>
      <c r="L968" s="9">
        <v>22</v>
      </c>
      <c r="M968" s="10">
        <f t="shared" si="30"/>
        <v>0.21835443037974683</v>
      </c>
      <c r="N968" s="10">
        <f t="shared" si="31"/>
        <v>6.9620253164556958E-2</v>
      </c>
      <c r="O968" s="10">
        <v>0.28797468354430378</v>
      </c>
    </row>
    <row r="969" spans="1:15" x14ac:dyDescent="0.2">
      <c r="A969" s="19" t="s">
        <v>4084</v>
      </c>
      <c r="B969" s="19" t="s">
        <v>4090</v>
      </c>
      <c r="C969" s="8" t="s">
        <v>4086</v>
      </c>
      <c r="D969" s="8" t="s">
        <v>4091</v>
      </c>
      <c r="E969" s="8" t="s">
        <v>4092</v>
      </c>
      <c r="F969" s="8" t="s">
        <v>4088</v>
      </c>
      <c r="G969" s="8" t="s">
        <v>4066</v>
      </c>
      <c r="H969" s="8" t="s">
        <v>7</v>
      </c>
      <c r="I969" s="8" t="s">
        <v>4089</v>
      </c>
      <c r="J969" s="9">
        <v>170</v>
      </c>
      <c r="K969" s="9">
        <v>8</v>
      </c>
      <c r="L969" s="9">
        <v>19</v>
      </c>
      <c r="M969" s="10">
        <f t="shared" si="30"/>
        <v>4.7058823529411764E-2</v>
      </c>
      <c r="N969" s="10">
        <f t="shared" si="31"/>
        <v>0.11176470588235295</v>
      </c>
      <c r="O969" s="10">
        <v>0.1588235294117647</v>
      </c>
    </row>
    <row r="970" spans="1:15" x14ac:dyDescent="0.2">
      <c r="A970" s="19" t="s">
        <v>4093</v>
      </c>
      <c r="B970" s="19" t="s">
        <v>4094</v>
      </c>
      <c r="C970" s="8" t="s">
        <v>4095</v>
      </c>
      <c r="D970" s="8" t="s">
        <v>630</v>
      </c>
      <c r="E970" s="8" t="s">
        <v>4096</v>
      </c>
      <c r="F970" s="8" t="s">
        <v>4095</v>
      </c>
      <c r="G970" s="8" t="s">
        <v>3220</v>
      </c>
      <c r="H970" s="8" t="s">
        <v>7</v>
      </c>
      <c r="I970" s="8" t="s">
        <v>4097</v>
      </c>
      <c r="J970" s="9">
        <v>329</v>
      </c>
      <c r="K970" s="9">
        <v>250</v>
      </c>
      <c r="L970" s="9">
        <v>40</v>
      </c>
      <c r="M970" s="10">
        <f t="shared" si="30"/>
        <v>0.75987841945288759</v>
      </c>
      <c r="N970" s="10">
        <f t="shared" si="31"/>
        <v>0.12158054711246201</v>
      </c>
      <c r="O970" s="10">
        <v>0.8814589665653495</v>
      </c>
    </row>
    <row r="971" spans="1:15" x14ac:dyDescent="0.2">
      <c r="A971" s="19" t="s">
        <v>4093</v>
      </c>
      <c r="B971" s="19" t="s">
        <v>4098</v>
      </c>
      <c r="C971" s="8" t="s">
        <v>4095</v>
      </c>
      <c r="D971" s="8" t="s">
        <v>4099</v>
      </c>
      <c r="E971" s="8" t="s">
        <v>4100</v>
      </c>
      <c r="F971" s="8" t="s">
        <v>4095</v>
      </c>
      <c r="G971" s="8" t="s">
        <v>3220</v>
      </c>
      <c r="H971" s="8" t="s">
        <v>7</v>
      </c>
      <c r="I971" s="8" t="s">
        <v>4097</v>
      </c>
      <c r="J971" s="9">
        <v>541</v>
      </c>
      <c r="K971" s="9">
        <v>409</v>
      </c>
      <c r="L971" s="9">
        <v>78</v>
      </c>
      <c r="M971" s="10">
        <f t="shared" si="30"/>
        <v>0.75600739371534198</v>
      </c>
      <c r="N971" s="10">
        <f t="shared" si="31"/>
        <v>0.14417744916820702</v>
      </c>
      <c r="O971" s="10">
        <v>0.90018484288354894</v>
      </c>
    </row>
    <row r="972" spans="1:15" x14ac:dyDescent="0.2">
      <c r="A972" s="19" t="s">
        <v>4093</v>
      </c>
      <c r="B972" s="19" t="s">
        <v>4101</v>
      </c>
      <c r="C972" s="8" t="s">
        <v>4095</v>
      </c>
      <c r="D972" s="8" t="s">
        <v>4102</v>
      </c>
      <c r="E972" s="8" t="s">
        <v>4103</v>
      </c>
      <c r="F972" s="8" t="s">
        <v>4095</v>
      </c>
      <c r="G972" s="8" t="s">
        <v>3220</v>
      </c>
      <c r="H972" s="8" t="s">
        <v>7</v>
      </c>
      <c r="I972" s="8" t="s">
        <v>4097</v>
      </c>
      <c r="J972" s="9">
        <v>332</v>
      </c>
      <c r="K972" s="9">
        <v>212</v>
      </c>
      <c r="L972" s="9">
        <v>44</v>
      </c>
      <c r="M972" s="10">
        <f t="shared" si="30"/>
        <v>0.63855421686746983</v>
      </c>
      <c r="N972" s="10">
        <f t="shared" si="31"/>
        <v>0.13253012048192772</v>
      </c>
      <c r="O972" s="10">
        <v>0.77108433734939763</v>
      </c>
    </row>
    <row r="973" spans="1:15" x14ac:dyDescent="0.2">
      <c r="A973" s="19" t="s">
        <v>4093</v>
      </c>
      <c r="B973" s="19" t="s">
        <v>4104</v>
      </c>
      <c r="C973" s="8" t="s">
        <v>4095</v>
      </c>
      <c r="D973" s="8" t="s">
        <v>4105</v>
      </c>
      <c r="E973" s="8" t="s">
        <v>4106</v>
      </c>
      <c r="F973" s="8" t="s">
        <v>4095</v>
      </c>
      <c r="G973" s="8" t="s">
        <v>3220</v>
      </c>
      <c r="H973" s="8" t="s">
        <v>7</v>
      </c>
      <c r="I973" s="8" t="s">
        <v>4097</v>
      </c>
      <c r="J973" s="9">
        <v>322</v>
      </c>
      <c r="K973" s="9">
        <v>281</v>
      </c>
      <c r="L973" s="9">
        <v>24</v>
      </c>
      <c r="M973" s="10">
        <f t="shared" si="30"/>
        <v>0.87267080745341619</v>
      </c>
      <c r="N973" s="10">
        <f t="shared" si="31"/>
        <v>7.4534161490683232E-2</v>
      </c>
      <c r="O973" s="10">
        <v>0.94720496894409933</v>
      </c>
    </row>
    <row r="974" spans="1:15" x14ac:dyDescent="0.2">
      <c r="A974" s="19" t="s">
        <v>4093</v>
      </c>
      <c r="B974" s="19" t="s">
        <v>4107</v>
      </c>
      <c r="C974" s="8" t="s">
        <v>4095</v>
      </c>
      <c r="D974" s="8" t="s">
        <v>4108</v>
      </c>
      <c r="E974" s="8" t="s">
        <v>4109</v>
      </c>
      <c r="F974" s="8" t="s">
        <v>4095</v>
      </c>
      <c r="G974" s="8" t="s">
        <v>3220</v>
      </c>
      <c r="H974" s="8" t="s">
        <v>7</v>
      </c>
      <c r="I974" s="8" t="s">
        <v>4097</v>
      </c>
      <c r="J974" s="9">
        <v>782</v>
      </c>
      <c r="K974" s="9">
        <v>543</v>
      </c>
      <c r="L974" s="9">
        <v>108</v>
      </c>
      <c r="M974" s="10">
        <f t="shared" si="30"/>
        <v>0.69437340153452687</v>
      </c>
      <c r="N974" s="10">
        <f t="shared" si="31"/>
        <v>0.13810741687979539</v>
      </c>
      <c r="O974" s="10">
        <v>0.8324808184143222</v>
      </c>
    </row>
    <row r="975" spans="1:15" x14ac:dyDescent="0.2">
      <c r="A975" s="19" t="s">
        <v>4093</v>
      </c>
      <c r="B975" s="19" t="s">
        <v>4110</v>
      </c>
      <c r="C975" s="8" t="s">
        <v>4095</v>
      </c>
      <c r="D975" s="8" t="s">
        <v>4111</v>
      </c>
      <c r="E975" s="8" t="s">
        <v>4112</v>
      </c>
      <c r="F975" s="8" t="s">
        <v>4095</v>
      </c>
      <c r="G975" s="8" t="s">
        <v>3220</v>
      </c>
      <c r="H975" s="8" t="s">
        <v>7</v>
      </c>
      <c r="I975" s="8" t="s">
        <v>4097</v>
      </c>
      <c r="J975" s="9">
        <v>420</v>
      </c>
      <c r="K975" s="9">
        <v>243</v>
      </c>
      <c r="L975" s="9">
        <v>57</v>
      </c>
      <c r="M975" s="10">
        <f t="shared" si="30"/>
        <v>0.57857142857142863</v>
      </c>
      <c r="N975" s="10">
        <f t="shared" si="31"/>
        <v>0.1357142857142857</v>
      </c>
      <c r="O975" s="10">
        <v>0.7142857142857143</v>
      </c>
    </row>
    <row r="976" spans="1:15" x14ac:dyDescent="0.2">
      <c r="A976" s="19" t="s">
        <v>4093</v>
      </c>
      <c r="B976" s="19" t="s">
        <v>4113</v>
      </c>
      <c r="C976" s="8" t="s">
        <v>4095</v>
      </c>
      <c r="D976" s="8" t="s">
        <v>4114</v>
      </c>
      <c r="E976" s="8" t="s">
        <v>4115</v>
      </c>
      <c r="F976" s="8" t="s">
        <v>4095</v>
      </c>
      <c r="G976" s="8" t="s">
        <v>3220</v>
      </c>
      <c r="H976" s="8" t="s">
        <v>7</v>
      </c>
      <c r="I976" s="8" t="s">
        <v>4097</v>
      </c>
      <c r="J976" s="9">
        <v>1783</v>
      </c>
      <c r="K976" s="9">
        <v>977</v>
      </c>
      <c r="L976" s="9">
        <v>211</v>
      </c>
      <c r="M976" s="10">
        <f t="shared" si="30"/>
        <v>0.54795288839035339</v>
      </c>
      <c r="N976" s="10">
        <f t="shared" si="31"/>
        <v>0.11833987661245092</v>
      </c>
      <c r="O976" s="10">
        <v>0.66629276500280421</v>
      </c>
    </row>
    <row r="977" spans="1:15" x14ac:dyDescent="0.2">
      <c r="A977" s="19" t="s">
        <v>4093</v>
      </c>
      <c r="B977" s="19" t="s">
        <v>4116</v>
      </c>
      <c r="C977" s="8" t="s">
        <v>4095</v>
      </c>
      <c r="D977" s="8" t="s">
        <v>4117</v>
      </c>
      <c r="E977" s="8" t="s">
        <v>4118</v>
      </c>
      <c r="F977" s="8" t="s">
        <v>4095</v>
      </c>
      <c r="G977" s="8" t="s">
        <v>3220</v>
      </c>
      <c r="H977" s="8" t="s">
        <v>7</v>
      </c>
      <c r="I977" s="8" t="s">
        <v>4097</v>
      </c>
      <c r="J977" s="9">
        <v>329</v>
      </c>
      <c r="K977" s="9">
        <v>263</v>
      </c>
      <c r="L977" s="9">
        <v>38</v>
      </c>
      <c r="M977" s="10">
        <f t="shared" si="30"/>
        <v>0.79939209726443772</v>
      </c>
      <c r="N977" s="10">
        <f t="shared" si="31"/>
        <v>0.11550151975683891</v>
      </c>
      <c r="O977" s="10">
        <v>0.91489361702127658</v>
      </c>
    </row>
    <row r="978" spans="1:15" x14ac:dyDescent="0.2">
      <c r="A978" s="19" t="s">
        <v>4093</v>
      </c>
      <c r="B978" s="19" t="s">
        <v>4119</v>
      </c>
      <c r="C978" s="8" t="s">
        <v>4095</v>
      </c>
      <c r="D978" s="8" t="s">
        <v>4120</v>
      </c>
      <c r="E978" s="8" t="s">
        <v>4121</v>
      </c>
      <c r="F978" s="8" t="s">
        <v>4095</v>
      </c>
      <c r="G978" s="8" t="s">
        <v>3220</v>
      </c>
      <c r="H978" s="8" t="s">
        <v>7</v>
      </c>
      <c r="I978" s="8" t="s">
        <v>4097</v>
      </c>
      <c r="J978" s="9">
        <v>328</v>
      </c>
      <c r="K978" s="9">
        <v>243</v>
      </c>
      <c r="L978" s="9">
        <v>37</v>
      </c>
      <c r="M978" s="10">
        <f t="shared" si="30"/>
        <v>0.74085365853658536</v>
      </c>
      <c r="N978" s="10">
        <f t="shared" si="31"/>
        <v>0.11280487804878049</v>
      </c>
      <c r="O978" s="10">
        <v>0.85365853658536583</v>
      </c>
    </row>
    <row r="979" spans="1:15" x14ac:dyDescent="0.2">
      <c r="A979" s="19" t="s">
        <v>4093</v>
      </c>
      <c r="B979" s="19" t="s">
        <v>4122</v>
      </c>
      <c r="C979" s="8" t="s">
        <v>4095</v>
      </c>
      <c r="D979" s="8" t="s">
        <v>4123</v>
      </c>
      <c r="E979" s="8" t="s">
        <v>4124</v>
      </c>
      <c r="F979" s="8" t="s">
        <v>4095</v>
      </c>
      <c r="G979" s="8" t="s">
        <v>3220</v>
      </c>
      <c r="H979" s="8" t="s">
        <v>7</v>
      </c>
      <c r="I979" s="8" t="s">
        <v>4097</v>
      </c>
      <c r="J979" s="9">
        <v>291</v>
      </c>
      <c r="K979" s="9">
        <v>181</v>
      </c>
      <c r="L979" s="9">
        <v>39</v>
      </c>
      <c r="M979" s="10">
        <f t="shared" si="30"/>
        <v>0.62199312714776633</v>
      </c>
      <c r="N979" s="10">
        <f t="shared" si="31"/>
        <v>0.13402061855670103</v>
      </c>
      <c r="O979" s="10">
        <v>0.75601374570446733</v>
      </c>
    </row>
    <row r="980" spans="1:15" x14ac:dyDescent="0.2">
      <c r="A980" s="19" t="s">
        <v>4093</v>
      </c>
      <c r="B980" s="19" t="s">
        <v>4125</v>
      </c>
      <c r="C980" s="8" t="s">
        <v>4095</v>
      </c>
      <c r="D980" s="8" t="s">
        <v>4126</v>
      </c>
      <c r="E980" s="8" t="s">
        <v>4127</v>
      </c>
      <c r="F980" s="8" t="s">
        <v>4095</v>
      </c>
      <c r="G980" s="8" t="s">
        <v>3220</v>
      </c>
      <c r="H980" s="8" t="s">
        <v>7</v>
      </c>
      <c r="I980" s="8" t="s">
        <v>4097</v>
      </c>
      <c r="J980" s="9">
        <v>102</v>
      </c>
      <c r="K980" s="9">
        <v>66</v>
      </c>
      <c r="L980" s="9">
        <v>19</v>
      </c>
      <c r="M980" s="10">
        <f t="shared" si="30"/>
        <v>0.6470588235294118</v>
      </c>
      <c r="N980" s="10">
        <f t="shared" si="31"/>
        <v>0.18627450980392157</v>
      </c>
      <c r="O980" s="10">
        <v>0.83333333333333337</v>
      </c>
    </row>
    <row r="981" spans="1:15" x14ac:dyDescent="0.2">
      <c r="A981" s="19" t="s">
        <v>4093</v>
      </c>
      <c r="B981" s="19" t="s">
        <v>4128</v>
      </c>
      <c r="C981" s="8" t="s">
        <v>4095</v>
      </c>
      <c r="D981" s="8" t="s">
        <v>4129</v>
      </c>
      <c r="E981" s="8" t="s">
        <v>4130</v>
      </c>
      <c r="F981" s="8" t="s">
        <v>4095</v>
      </c>
      <c r="G981" s="8" t="s">
        <v>3220</v>
      </c>
      <c r="H981" s="8" t="s">
        <v>7</v>
      </c>
      <c r="I981" s="8" t="s">
        <v>4097</v>
      </c>
      <c r="J981" s="9">
        <v>622</v>
      </c>
      <c r="K981" s="9">
        <v>430</v>
      </c>
      <c r="L981" s="9">
        <v>90</v>
      </c>
      <c r="M981" s="10">
        <f t="shared" si="30"/>
        <v>0.6913183279742765</v>
      </c>
      <c r="N981" s="10">
        <f t="shared" si="31"/>
        <v>0.14469453376205788</v>
      </c>
      <c r="O981" s="10">
        <v>0.83601286173633438</v>
      </c>
    </row>
    <row r="982" spans="1:15" x14ac:dyDescent="0.2">
      <c r="A982" s="19" t="s">
        <v>4131</v>
      </c>
      <c r="B982" s="19" t="s">
        <v>4132</v>
      </c>
      <c r="C982" s="8" t="s">
        <v>4133</v>
      </c>
      <c r="D982" s="8" t="s">
        <v>4134</v>
      </c>
      <c r="E982" s="8" t="s">
        <v>782</v>
      </c>
      <c r="F982" s="8" t="s">
        <v>4133</v>
      </c>
      <c r="G982" s="8" t="s">
        <v>3143</v>
      </c>
      <c r="H982" s="8" t="s">
        <v>7</v>
      </c>
      <c r="I982" s="8" t="s">
        <v>4135</v>
      </c>
      <c r="J982" s="9">
        <v>79</v>
      </c>
      <c r="K982" s="9">
        <v>22</v>
      </c>
      <c r="L982" s="9">
        <v>10</v>
      </c>
      <c r="M982" s="10">
        <f t="shared" si="30"/>
        <v>0.27848101265822783</v>
      </c>
      <c r="N982" s="10">
        <f t="shared" si="31"/>
        <v>0.12658227848101267</v>
      </c>
      <c r="O982" s="10">
        <v>0.4050632911392405</v>
      </c>
    </row>
    <row r="983" spans="1:15" x14ac:dyDescent="0.2">
      <c r="A983" s="19" t="s">
        <v>4131</v>
      </c>
      <c r="B983" s="19" t="s">
        <v>4136</v>
      </c>
      <c r="C983" s="8" t="s">
        <v>4133</v>
      </c>
      <c r="D983" s="8" t="s">
        <v>4137</v>
      </c>
      <c r="E983" s="8" t="s">
        <v>4138</v>
      </c>
      <c r="F983" s="8" t="s">
        <v>4133</v>
      </c>
      <c r="G983" s="8" t="s">
        <v>3143</v>
      </c>
      <c r="H983" s="8" t="s">
        <v>7</v>
      </c>
      <c r="I983" s="8" t="s">
        <v>4135</v>
      </c>
      <c r="J983" s="9">
        <v>6</v>
      </c>
      <c r="K983" s="9">
        <v>0</v>
      </c>
      <c r="L983" s="9">
        <v>0</v>
      </c>
      <c r="M983" s="10">
        <f t="shared" si="30"/>
        <v>0</v>
      </c>
      <c r="N983" s="10">
        <f t="shared" si="31"/>
        <v>0</v>
      </c>
      <c r="O983" s="10">
        <v>0</v>
      </c>
    </row>
    <row r="984" spans="1:15" x14ac:dyDescent="0.2">
      <c r="A984" s="19" t="s">
        <v>4131</v>
      </c>
      <c r="B984" s="19" t="s">
        <v>4139</v>
      </c>
      <c r="C984" s="8" t="s">
        <v>4133</v>
      </c>
      <c r="D984" s="8" t="s">
        <v>4140</v>
      </c>
      <c r="E984" s="8" t="s">
        <v>782</v>
      </c>
      <c r="F984" s="8" t="s">
        <v>4133</v>
      </c>
      <c r="G984" s="8" t="s">
        <v>3143</v>
      </c>
      <c r="H984" s="8" t="s">
        <v>7</v>
      </c>
      <c r="I984" s="8" t="s">
        <v>4135</v>
      </c>
      <c r="J984" s="9">
        <v>95</v>
      </c>
      <c r="K984" s="9">
        <v>21</v>
      </c>
      <c r="L984" s="9">
        <v>9</v>
      </c>
      <c r="M984" s="10">
        <f t="shared" si="30"/>
        <v>0.22105263157894736</v>
      </c>
      <c r="N984" s="10">
        <f t="shared" si="31"/>
        <v>9.4736842105263161E-2</v>
      </c>
      <c r="O984" s="10">
        <v>0.31578947368421051</v>
      </c>
    </row>
    <row r="985" spans="1:15" x14ac:dyDescent="0.2">
      <c r="A985" s="19" t="s">
        <v>4131</v>
      </c>
      <c r="B985" s="19" t="s">
        <v>4141</v>
      </c>
      <c r="C985" s="8" t="s">
        <v>4133</v>
      </c>
      <c r="D985" s="8" t="s">
        <v>4142</v>
      </c>
      <c r="E985" s="8" t="s">
        <v>365</v>
      </c>
      <c r="F985" s="8" t="s">
        <v>4143</v>
      </c>
      <c r="G985" s="8" t="s">
        <v>3143</v>
      </c>
      <c r="H985" s="8" t="s">
        <v>7</v>
      </c>
      <c r="I985" s="8" t="s">
        <v>4144</v>
      </c>
      <c r="J985" s="9">
        <v>159</v>
      </c>
      <c r="K985" s="9">
        <v>44</v>
      </c>
      <c r="L985" s="9">
        <v>21</v>
      </c>
      <c r="M985" s="10">
        <f t="shared" si="30"/>
        <v>0.27672955974842767</v>
      </c>
      <c r="N985" s="10">
        <f t="shared" si="31"/>
        <v>0.13207547169811321</v>
      </c>
      <c r="O985" s="10">
        <v>0.4088050314465409</v>
      </c>
    </row>
    <row r="986" spans="1:15" x14ac:dyDescent="0.2">
      <c r="A986" s="19" t="s">
        <v>4145</v>
      </c>
      <c r="B986" s="19" t="s">
        <v>4146</v>
      </c>
      <c r="C986" s="8" t="s">
        <v>4147</v>
      </c>
      <c r="D986" s="8" t="s">
        <v>4148</v>
      </c>
      <c r="E986" s="8" t="s">
        <v>4149</v>
      </c>
      <c r="F986" s="8" t="s">
        <v>4147</v>
      </c>
      <c r="G986" s="8" t="s">
        <v>3981</v>
      </c>
      <c r="H986" s="8" t="s">
        <v>7</v>
      </c>
      <c r="I986" s="8" t="s">
        <v>4150</v>
      </c>
      <c r="J986" s="9">
        <v>1097</v>
      </c>
      <c r="K986" s="9">
        <v>655</v>
      </c>
      <c r="L986" s="9">
        <v>131</v>
      </c>
      <c r="M986" s="10">
        <f t="shared" si="30"/>
        <v>0.59708295350957152</v>
      </c>
      <c r="N986" s="10">
        <f t="shared" si="31"/>
        <v>0.11941659070191431</v>
      </c>
      <c r="O986" s="10">
        <v>0.71649954421148587</v>
      </c>
    </row>
    <row r="987" spans="1:15" x14ac:dyDescent="0.2">
      <c r="A987" s="19" t="s">
        <v>4145</v>
      </c>
      <c r="B987" s="19" t="s">
        <v>4151</v>
      </c>
      <c r="C987" s="8" t="s">
        <v>4147</v>
      </c>
      <c r="D987" s="8" t="s">
        <v>4152</v>
      </c>
      <c r="E987" s="8" t="s">
        <v>4153</v>
      </c>
      <c r="F987" s="8" t="s">
        <v>4147</v>
      </c>
      <c r="G987" s="8" t="s">
        <v>3981</v>
      </c>
      <c r="H987" s="8" t="s">
        <v>7</v>
      </c>
      <c r="I987" s="8" t="s">
        <v>4154</v>
      </c>
      <c r="J987" s="9">
        <v>267</v>
      </c>
      <c r="K987" s="9">
        <v>153</v>
      </c>
      <c r="L987" s="9">
        <v>32</v>
      </c>
      <c r="M987" s="10">
        <f t="shared" si="30"/>
        <v>0.5730337078651685</v>
      </c>
      <c r="N987" s="10">
        <f t="shared" si="31"/>
        <v>0.1198501872659176</v>
      </c>
      <c r="O987" s="10">
        <v>0.69288389513108617</v>
      </c>
    </row>
    <row r="988" spans="1:15" x14ac:dyDescent="0.2">
      <c r="A988" s="19" t="s">
        <v>4145</v>
      </c>
      <c r="B988" s="19" t="s">
        <v>4155</v>
      </c>
      <c r="C988" s="8" t="s">
        <v>4147</v>
      </c>
      <c r="D988" s="8" t="s">
        <v>4156</v>
      </c>
      <c r="E988" s="8" t="s">
        <v>4157</v>
      </c>
      <c r="F988" s="8" t="s">
        <v>4147</v>
      </c>
      <c r="G988" s="8" t="s">
        <v>3981</v>
      </c>
      <c r="H988" s="8" t="s">
        <v>7</v>
      </c>
      <c r="I988" s="8" t="s">
        <v>4158</v>
      </c>
      <c r="J988" s="9">
        <v>573</v>
      </c>
      <c r="K988" s="9">
        <v>294</v>
      </c>
      <c r="L988" s="9">
        <v>67</v>
      </c>
      <c r="M988" s="10">
        <f t="shared" si="30"/>
        <v>0.51308900523560208</v>
      </c>
      <c r="N988" s="10">
        <f t="shared" si="31"/>
        <v>0.1169284467713787</v>
      </c>
      <c r="O988" s="10">
        <v>0.63001745200698078</v>
      </c>
    </row>
    <row r="989" spans="1:15" x14ac:dyDescent="0.2">
      <c r="A989" s="19" t="s">
        <v>4159</v>
      </c>
      <c r="B989" s="19" t="s">
        <v>4160</v>
      </c>
      <c r="C989" s="8" t="s">
        <v>4161</v>
      </c>
      <c r="D989" s="8" t="s">
        <v>170</v>
      </c>
      <c r="E989" s="8" t="s">
        <v>4162</v>
      </c>
      <c r="F989" s="8" t="s">
        <v>4161</v>
      </c>
      <c r="G989" s="8" t="s">
        <v>3981</v>
      </c>
      <c r="H989" s="8" t="s">
        <v>7</v>
      </c>
      <c r="I989" s="8" t="s">
        <v>4163</v>
      </c>
      <c r="J989" s="9">
        <v>529</v>
      </c>
      <c r="K989" s="9">
        <v>283</v>
      </c>
      <c r="L989" s="9">
        <v>73</v>
      </c>
      <c r="M989" s="10">
        <f t="shared" si="30"/>
        <v>0.53497164461247637</v>
      </c>
      <c r="N989" s="10">
        <f t="shared" si="31"/>
        <v>0.13799621928166353</v>
      </c>
      <c r="O989" s="10">
        <v>0.67296786389413987</v>
      </c>
    </row>
    <row r="990" spans="1:15" x14ac:dyDescent="0.2">
      <c r="A990" s="19" t="s">
        <v>4159</v>
      </c>
      <c r="B990" s="19" t="s">
        <v>4164</v>
      </c>
      <c r="C990" s="8" t="s">
        <v>4161</v>
      </c>
      <c r="D990" s="8" t="s">
        <v>1066</v>
      </c>
      <c r="E990" s="8" t="s">
        <v>4165</v>
      </c>
      <c r="F990" s="8" t="s">
        <v>4161</v>
      </c>
      <c r="G990" s="8" t="s">
        <v>3981</v>
      </c>
      <c r="H990" s="8" t="s">
        <v>7</v>
      </c>
      <c r="I990" s="8" t="s">
        <v>4166</v>
      </c>
      <c r="J990" s="9">
        <v>272</v>
      </c>
      <c r="K990" s="9">
        <v>139</v>
      </c>
      <c r="L990" s="9">
        <v>42</v>
      </c>
      <c r="M990" s="10">
        <f t="shared" si="30"/>
        <v>0.51102941176470584</v>
      </c>
      <c r="N990" s="10">
        <f t="shared" si="31"/>
        <v>0.15441176470588236</v>
      </c>
      <c r="O990" s="10">
        <v>0.6654411764705882</v>
      </c>
    </row>
    <row r="991" spans="1:15" x14ac:dyDescent="0.2">
      <c r="A991" s="19" t="s">
        <v>4159</v>
      </c>
      <c r="B991" s="19" t="s">
        <v>4167</v>
      </c>
      <c r="C991" s="8" t="s">
        <v>4161</v>
      </c>
      <c r="D991" s="8" t="s">
        <v>662</v>
      </c>
      <c r="E991" s="8" t="s">
        <v>4168</v>
      </c>
      <c r="F991" s="8" t="s">
        <v>4161</v>
      </c>
      <c r="G991" s="8" t="s">
        <v>3981</v>
      </c>
      <c r="H991" s="8" t="s">
        <v>7</v>
      </c>
      <c r="I991" s="8" t="s">
        <v>4169</v>
      </c>
      <c r="J991" s="9">
        <v>223</v>
      </c>
      <c r="K991" s="9">
        <v>58</v>
      </c>
      <c r="L991" s="9">
        <v>21</v>
      </c>
      <c r="M991" s="10">
        <f t="shared" si="30"/>
        <v>0.26008968609865468</v>
      </c>
      <c r="N991" s="10">
        <f t="shared" si="31"/>
        <v>9.417040358744394E-2</v>
      </c>
      <c r="O991" s="10">
        <v>0.35426008968609868</v>
      </c>
    </row>
    <row r="992" spans="1:15" x14ac:dyDescent="0.2">
      <c r="A992" s="19" t="s">
        <v>4159</v>
      </c>
      <c r="B992" s="19" t="s">
        <v>4170</v>
      </c>
      <c r="C992" s="8" t="s">
        <v>4161</v>
      </c>
      <c r="D992" s="8" t="s">
        <v>4171</v>
      </c>
      <c r="E992" s="8" t="s">
        <v>4172</v>
      </c>
      <c r="F992" s="8" t="s">
        <v>4161</v>
      </c>
      <c r="G992" s="8" t="s">
        <v>3981</v>
      </c>
      <c r="H992" s="8" t="s">
        <v>7</v>
      </c>
      <c r="I992" s="8" t="s">
        <v>4173</v>
      </c>
      <c r="J992" s="9">
        <v>417</v>
      </c>
      <c r="K992" s="9">
        <v>184</v>
      </c>
      <c r="L992" s="9">
        <v>62</v>
      </c>
      <c r="M992" s="10">
        <f t="shared" si="30"/>
        <v>0.44124700239808151</v>
      </c>
      <c r="N992" s="10">
        <f t="shared" si="31"/>
        <v>0.14868105515587529</v>
      </c>
      <c r="O992" s="10">
        <v>0.58992805755395683</v>
      </c>
    </row>
    <row r="993" spans="1:15" x14ac:dyDescent="0.2">
      <c r="A993" s="19" t="s">
        <v>4159</v>
      </c>
      <c r="B993" s="19" t="s">
        <v>4174</v>
      </c>
      <c r="C993" s="8" t="s">
        <v>4161</v>
      </c>
      <c r="D993" s="8" t="s">
        <v>4175</v>
      </c>
      <c r="E993" s="8" t="s">
        <v>4176</v>
      </c>
      <c r="F993" s="8" t="s">
        <v>4161</v>
      </c>
      <c r="G993" s="8" t="s">
        <v>3981</v>
      </c>
      <c r="H993" s="8" t="s">
        <v>7</v>
      </c>
      <c r="I993" s="8" t="s">
        <v>4177</v>
      </c>
      <c r="J993" s="9">
        <v>585</v>
      </c>
      <c r="K993" s="9">
        <v>231</v>
      </c>
      <c r="L993" s="9">
        <v>71</v>
      </c>
      <c r="M993" s="10">
        <f t="shared" si="30"/>
        <v>0.39487179487179486</v>
      </c>
      <c r="N993" s="10">
        <f t="shared" si="31"/>
        <v>0.12136752136752137</v>
      </c>
      <c r="O993" s="10">
        <v>0.51623931623931629</v>
      </c>
    </row>
    <row r="994" spans="1:15" x14ac:dyDescent="0.2">
      <c r="A994" s="19" t="s">
        <v>4178</v>
      </c>
      <c r="B994" s="19" t="s">
        <v>4179</v>
      </c>
      <c r="C994" s="8" t="s">
        <v>4180</v>
      </c>
      <c r="D994" s="8" t="s">
        <v>4181</v>
      </c>
      <c r="E994" s="8" t="s">
        <v>4182</v>
      </c>
      <c r="F994" s="8" t="s">
        <v>4180</v>
      </c>
      <c r="G994" s="8" t="s">
        <v>3981</v>
      </c>
      <c r="H994" s="8" t="s">
        <v>7</v>
      </c>
      <c r="I994" s="8" t="s">
        <v>4183</v>
      </c>
      <c r="J994" s="9">
        <v>378</v>
      </c>
      <c r="K994" s="9">
        <v>211</v>
      </c>
      <c r="L994" s="9">
        <v>49</v>
      </c>
      <c r="M994" s="10">
        <f t="shared" si="30"/>
        <v>0.55820105820105825</v>
      </c>
      <c r="N994" s="10">
        <f t="shared" si="31"/>
        <v>0.12962962962962962</v>
      </c>
      <c r="O994" s="10">
        <v>0.68783068783068779</v>
      </c>
    </row>
    <row r="995" spans="1:15" x14ac:dyDescent="0.2">
      <c r="A995" s="19" t="s">
        <v>4178</v>
      </c>
      <c r="B995" s="19" t="s">
        <v>4184</v>
      </c>
      <c r="C995" s="8" t="s">
        <v>4180</v>
      </c>
      <c r="D995" s="8" t="s">
        <v>4185</v>
      </c>
      <c r="E995" s="8" t="s">
        <v>4186</v>
      </c>
      <c r="F995" s="8" t="s">
        <v>4180</v>
      </c>
      <c r="G995" s="8" t="s">
        <v>4</v>
      </c>
      <c r="H995" s="8" t="s">
        <v>7</v>
      </c>
      <c r="I995" s="8" t="s">
        <v>4183</v>
      </c>
      <c r="J995" s="9">
        <v>128</v>
      </c>
      <c r="K995" s="9">
        <v>52</v>
      </c>
      <c r="L995" s="9">
        <v>15</v>
      </c>
      <c r="M995" s="10">
        <f t="shared" si="30"/>
        <v>0.40625</v>
      </c>
      <c r="N995" s="10">
        <f t="shared" si="31"/>
        <v>0.1171875</v>
      </c>
      <c r="O995" s="10">
        <v>0.5234375</v>
      </c>
    </row>
    <row r="996" spans="1:15" x14ac:dyDescent="0.2">
      <c r="A996" s="19" t="s">
        <v>4178</v>
      </c>
      <c r="B996" s="19" t="s">
        <v>4187</v>
      </c>
      <c r="C996" s="8" t="s">
        <v>4180</v>
      </c>
      <c r="D996" s="8" t="s">
        <v>4188</v>
      </c>
      <c r="E996" s="8" t="s">
        <v>4182</v>
      </c>
      <c r="F996" s="8" t="s">
        <v>4180</v>
      </c>
      <c r="G996" s="8" t="s">
        <v>3981</v>
      </c>
      <c r="H996" s="8" t="s">
        <v>7</v>
      </c>
      <c r="I996" s="8" t="s">
        <v>4183</v>
      </c>
      <c r="J996" s="9">
        <v>442</v>
      </c>
      <c r="K996" s="9">
        <v>132</v>
      </c>
      <c r="L996" s="9">
        <v>37</v>
      </c>
      <c r="M996" s="10">
        <f t="shared" si="30"/>
        <v>0.29864253393665158</v>
      </c>
      <c r="N996" s="10">
        <f t="shared" si="31"/>
        <v>8.3710407239818999E-2</v>
      </c>
      <c r="O996" s="10">
        <v>0.38235294117647056</v>
      </c>
    </row>
    <row r="997" spans="1:15" x14ac:dyDescent="0.2">
      <c r="A997" s="19" t="s">
        <v>4189</v>
      </c>
      <c r="B997" s="19" t="s">
        <v>4190</v>
      </c>
      <c r="C997" s="8" t="s">
        <v>4191</v>
      </c>
      <c r="D997" s="8" t="s">
        <v>4192</v>
      </c>
      <c r="E997" s="8" t="s">
        <v>4193</v>
      </c>
      <c r="F997" s="8" t="s">
        <v>4191</v>
      </c>
      <c r="G997" s="8" t="s">
        <v>3484</v>
      </c>
      <c r="H997" s="8" t="s">
        <v>7</v>
      </c>
      <c r="I997" s="8" t="s">
        <v>4194</v>
      </c>
      <c r="J997" s="9">
        <v>233</v>
      </c>
      <c r="K997" s="9">
        <v>38</v>
      </c>
      <c r="L997" s="9">
        <v>13</v>
      </c>
      <c r="M997" s="10">
        <f t="shared" si="30"/>
        <v>0.1630901287553648</v>
      </c>
      <c r="N997" s="10">
        <f t="shared" si="31"/>
        <v>5.5793991416309016E-2</v>
      </c>
      <c r="O997" s="10">
        <v>0.21888412017167383</v>
      </c>
    </row>
    <row r="998" spans="1:15" x14ac:dyDescent="0.2">
      <c r="A998" s="19" t="s">
        <v>4189</v>
      </c>
      <c r="B998" s="19" t="s">
        <v>4195</v>
      </c>
      <c r="C998" s="8" t="s">
        <v>4191</v>
      </c>
      <c r="D998" s="8" t="s">
        <v>4196</v>
      </c>
      <c r="E998" s="8" t="s">
        <v>4197</v>
      </c>
      <c r="F998" s="8" t="s">
        <v>4191</v>
      </c>
      <c r="G998" s="8" t="s">
        <v>3484</v>
      </c>
      <c r="H998" s="8" t="s">
        <v>7</v>
      </c>
      <c r="I998" s="8" t="s">
        <v>4194</v>
      </c>
      <c r="J998" s="9">
        <v>240</v>
      </c>
      <c r="K998" s="9">
        <v>24</v>
      </c>
      <c r="L998" s="9">
        <v>25</v>
      </c>
      <c r="M998" s="10">
        <f t="shared" si="30"/>
        <v>0.1</v>
      </c>
      <c r="N998" s="10">
        <f t="shared" si="31"/>
        <v>0.10416666666666667</v>
      </c>
      <c r="O998" s="10">
        <v>0.20416666666666666</v>
      </c>
    </row>
    <row r="999" spans="1:15" x14ac:dyDescent="0.2">
      <c r="A999" s="19" t="s">
        <v>4198</v>
      </c>
      <c r="B999" s="19" t="s">
        <v>4199</v>
      </c>
      <c r="C999" s="8" t="s">
        <v>4200</v>
      </c>
      <c r="D999" s="8" t="s">
        <v>4201</v>
      </c>
      <c r="E999" s="8" t="s">
        <v>4202</v>
      </c>
      <c r="F999" s="8" t="s">
        <v>4200</v>
      </c>
      <c r="G999" s="8" t="s">
        <v>165</v>
      </c>
      <c r="H999" s="8" t="s">
        <v>7</v>
      </c>
      <c r="I999" s="8" t="s">
        <v>4203</v>
      </c>
      <c r="J999" s="9">
        <v>172</v>
      </c>
      <c r="K999" s="9">
        <v>32</v>
      </c>
      <c r="L999" s="9">
        <v>16</v>
      </c>
      <c r="M999" s="10">
        <f t="shared" si="30"/>
        <v>0.18604651162790697</v>
      </c>
      <c r="N999" s="10">
        <f t="shared" si="31"/>
        <v>9.3023255813953487E-2</v>
      </c>
      <c r="O999" s="10">
        <v>0.27906976744186046</v>
      </c>
    </row>
    <row r="1000" spans="1:15" x14ac:dyDescent="0.2">
      <c r="A1000" s="19" t="s">
        <v>4198</v>
      </c>
      <c r="B1000" s="19" t="s">
        <v>4204</v>
      </c>
      <c r="C1000" s="8" t="s">
        <v>4200</v>
      </c>
      <c r="D1000" s="8" t="s">
        <v>4205</v>
      </c>
      <c r="E1000" s="8" t="s">
        <v>4206</v>
      </c>
      <c r="F1000" s="8" t="s">
        <v>4200</v>
      </c>
      <c r="G1000" s="8" t="s">
        <v>165</v>
      </c>
      <c r="H1000" s="8" t="s">
        <v>7</v>
      </c>
      <c r="I1000" s="8" t="s">
        <v>4207</v>
      </c>
      <c r="J1000" s="9">
        <v>264</v>
      </c>
      <c r="K1000" s="9">
        <v>35</v>
      </c>
      <c r="L1000" s="9">
        <v>24</v>
      </c>
      <c r="M1000" s="10">
        <f t="shared" si="30"/>
        <v>0.13257575757575757</v>
      </c>
      <c r="N1000" s="10">
        <f t="shared" si="31"/>
        <v>9.0909090909090912E-2</v>
      </c>
      <c r="O1000" s="10">
        <v>0.22348484848484848</v>
      </c>
    </row>
    <row r="1001" spans="1:15" x14ac:dyDescent="0.2">
      <c r="A1001" s="19" t="s">
        <v>4198</v>
      </c>
      <c r="B1001" s="19" t="s">
        <v>4208</v>
      </c>
      <c r="C1001" s="8" t="s">
        <v>4200</v>
      </c>
      <c r="D1001" s="8" t="s">
        <v>4209</v>
      </c>
      <c r="E1001" s="8" t="s">
        <v>4210</v>
      </c>
      <c r="F1001" s="8" t="s">
        <v>4200</v>
      </c>
      <c r="G1001" s="8" t="s">
        <v>165</v>
      </c>
      <c r="H1001" s="8" t="s">
        <v>7</v>
      </c>
      <c r="I1001" s="8" t="s">
        <v>4207</v>
      </c>
      <c r="J1001" s="9">
        <v>189</v>
      </c>
      <c r="K1001" s="9">
        <v>42</v>
      </c>
      <c r="L1001" s="9">
        <v>19</v>
      </c>
      <c r="M1001" s="10">
        <f t="shared" si="30"/>
        <v>0.22222222222222221</v>
      </c>
      <c r="N1001" s="10">
        <f t="shared" si="31"/>
        <v>0.10052910052910052</v>
      </c>
      <c r="O1001" s="10">
        <v>0.32275132275132273</v>
      </c>
    </row>
    <row r="1002" spans="1:15" x14ac:dyDescent="0.2">
      <c r="A1002" s="19" t="s">
        <v>4198</v>
      </c>
      <c r="B1002" s="19" t="s">
        <v>4211</v>
      </c>
      <c r="C1002" s="8" t="s">
        <v>4200</v>
      </c>
      <c r="D1002" s="8" t="s">
        <v>4212</v>
      </c>
      <c r="E1002" s="8" t="s">
        <v>4213</v>
      </c>
      <c r="F1002" s="8" t="s">
        <v>165</v>
      </c>
      <c r="G1002" s="8" t="s">
        <v>165</v>
      </c>
      <c r="H1002" s="8" t="s">
        <v>7</v>
      </c>
      <c r="I1002" s="8" t="s">
        <v>4214</v>
      </c>
      <c r="J1002" s="9">
        <v>98</v>
      </c>
      <c r="K1002" s="9">
        <v>26</v>
      </c>
      <c r="L1002" s="9">
        <v>10</v>
      </c>
      <c r="M1002" s="10">
        <f t="shared" si="30"/>
        <v>0.26530612244897961</v>
      </c>
      <c r="N1002" s="10">
        <f t="shared" si="31"/>
        <v>0.10204081632653061</v>
      </c>
      <c r="O1002" s="10">
        <v>0.36734693877551022</v>
      </c>
    </row>
    <row r="1003" spans="1:15" x14ac:dyDescent="0.2">
      <c r="A1003" s="19" t="s">
        <v>4215</v>
      </c>
      <c r="B1003" s="19" t="s">
        <v>4216</v>
      </c>
      <c r="C1003" s="8" t="s">
        <v>4217</v>
      </c>
      <c r="D1003" s="8" t="s">
        <v>4218</v>
      </c>
      <c r="E1003" s="8" t="s">
        <v>4219</v>
      </c>
      <c r="F1003" s="8" t="s">
        <v>4220</v>
      </c>
      <c r="G1003" s="8" t="s">
        <v>130</v>
      </c>
      <c r="H1003" s="8" t="s">
        <v>7</v>
      </c>
      <c r="I1003" s="8" t="s">
        <v>4221</v>
      </c>
      <c r="J1003" s="9">
        <v>490</v>
      </c>
      <c r="K1003" s="9">
        <v>76</v>
      </c>
      <c r="L1003" s="9">
        <v>64</v>
      </c>
      <c r="M1003" s="10">
        <f t="shared" si="30"/>
        <v>0.15510204081632653</v>
      </c>
      <c r="N1003" s="10">
        <f t="shared" si="31"/>
        <v>0.1306122448979592</v>
      </c>
      <c r="O1003" s="10">
        <v>0.2857142857142857</v>
      </c>
    </row>
    <row r="1004" spans="1:15" x14ac:dyDescent="0.2">
      <c r="A1004" s="19" t="s">
        <v>4215</v>
      </c>
      <c r="B1004" s="19" t="s">
        <v>4222</v>
      </c>
      <c r="C1004" s="8" t="s">
        <v>4217</v>
      </c>
      <c r="D1004" s="8" t="s">
        <v>4223</v>
      </c>
      <c r="E1004" s="8" t="s">
        <v>4224</v>
      </c>
      <c r="F1004" s="8" t="s">
        <v>2691</v>
      </c>
      <c r="G1004" s="8" t="s">
        <v>130</v>
      </c>
      <c r="H1004" s="8" t="s">
        <v>7</v>
      </c>
      <c r="I1004" s="8" t="s">
        <v>4225</v>
      </c>
      <c r="J1004" s="9">
        <v>470</v>
      </c>
      <c r="K1004" s="9">
        <v>79</v>
      </c>
      <c r="L1004" s="9">
        <v>30</v>
      </c>
      <c r="M1004" s="10">
        <f t="shared" si="30"/>
        <v>0.16808510638297872</v>
      </c>
      <c r="N1004" s="10">
        <f t="shared" si="31"/>
        <v>6.3829787234042548E-2</v>
      </c>
      <c r="O1004" s="10">
        <v>0.23191489361702128</v>
      </c>
    </row>
    <row r="1005" spans="1:15" x14ac:dyDescent="0.2">
      <c r="A1005" s="19" t="s">
        <v>4215</v>
      </c>
      <c r="B1005" s="19" t="s">
        <v>4226</v>
      </c>
      <c r="C1005" s="8" t="s">
        <v>4217</v>
      </c>
      <c r="D1005" s="8" t="s">
        <v>4227</v>
      </c>
      <c r="E1005" s="8" t="s">
        <v>4228</v>
      </c>
      <c r="F1005" s="8" t="s">
        <v>4229</v>
      </c>
      <c r="G1005" s="8" t="s">
        <v>130</v>
      </c>
      <c r="H1005" s="8" t="s">
        <v>7</v>
      </c>
      <c r="I1005" s="8" t="s">
        <v>4230</v>
      </c>
      <c r="J1005" s="9">
        <v>1104</v>
      </c>
      <c r="K1005" s="9">
        <v>168</v>
      </c>
      <c r="L1005" s="9">
        <v>89</v>
      </c>
      <c r="M1005" s="10">
        <f t="shared" si="30"/>
        <v>0.15217391304347827</v>
      </c>
      <c r="N1005" s="10">
        <f t="shared" si="31"/>
        <v>8.0615942028985504E-2</v>
      </c>
      <c r="O1005" s="10">
        <v>0.23278985507246377</v>
      </c>
    </row>
    <row r="1006" spans="1:15" x14ac:dyDescent="0.2">
      <c r="A1006" s="19" t="s">
        <v>4215</v>
      </c>
      <c r="B1006" s="19" t="s">
        <v>4231</v>
      </c>
      <c r="C1006" s="8" t="s">
        <v>4217</v>
      </c>
      <c r="D1006" s="8" t="s">
        <v>4232</v>
      </c>
      <c r="E1006" s="8" t="s">
        <v>4233</v>
      </c>
      <c r="F1006" s="8" t="s">
        <v>4229</v>
      </c>
      <c r="G1006" s="8" t="s">
        <v>130</v>
      </c>
      <c r="H1006" s="8" t="s">
        <v>7</v>
      </c>
      <c r="I1006" s="8" t="s">
        <v>4234</v>
      </c>
      <c r="J1006" s="9">
        <v>561</v>
      </c>
      <c r="K1006" s="9">
        <v>132</v>
      </c>
      <c r="L1006" s="9">
        <v>59</v>
      </c>
      <c r="M1006" s="10">
        <f t="shared" si="30"/>
        <v>0.23529411764705882</v>
      </c>
      <c r="N1006" s="10">
        <f t="shared" si="31"/>
        <v>0.10516934046345811</v>
      </c>
      <c r="O1006" s="10">
        <v>0.34046345811051693</v>
      </c>
    </row>
    <row r="1007" spans="1:15" x14ac:dyDescent="0.2">
      <c r="A1007" s="19" t="s">
        <v>4215</v>
      </c>
      <c r="B1007" s="19" t="s">
        <v>4235</v>
      </c>
      <c r="C1007" s="8" t="s">
        <v>4217</v>
      </c>
      <c r="D1007" s="8" t="s">
        <v>4236</v>
      </c>
      <c r="E1007" s="8" t="s">
        <v>4237</v>
      </c>
      <c r="F1007" s="8" t="s">
        <v>4229</v>
      </c>
      <c r="G1007" s="8" t="s">
        <v>130</v>
      </c>
      <c r="H1007" s="8" t="s">
        <v>7</v>
      </c>
      <c r="I1007" s="8" t="s">
        <v>4238</v>
      </c>
      <c r="J1007" s="9">
        <v>388</v>
      </c>
      <c r="K1007" s="9">
        <v>187</v>
      </c>
      <c r="L1007" s="9">
        <v>36</v>
      </c>
      <c r="M1007" s="10">
        <f t="shared" si="30"/>
        <v>0.48195876288659795</v>
      </c>
      <c r="N1007" s="10">
        <f t="shared" si="31"/>
        <v>9.2783505154639179E-2</v>
      </c>
      <c r="O1007" s="10">
        <v>0.57474226804123707</v>
      </c>
    </row>
    <row r="1008" spans="1:15" x14ac:dyDescent="0.2">
      <c r="A1008" s="19" t="s">
        <v>4215</v>
      </c>
      <c r="B1008" s="19" t="s">
        <v>4239</v>
      </c>
      <c r="C1008" s="8" t="s">
        <v>4217</v>
      </c>
      <c r="D1008" s="8" t="s">
        <v>4240</v>
      </c>
      <c r="E1008" s="8" t="s">
        <v>4241</v>
      </c>
      <c r="F1008" s="8" t="s">
        <v>4229</v>
      </c>
      <c r="G1008" s="8" t="s">
        <v>130</v>
      </c>
      <c r="H1008" s="8" t="s">
        <v>7</v>
      </c>
      <c r="I1008" s="8" t="s">
        <v>4242</v>
      </c>
      <c r="J1008" s="9">
        <v>483</v>
      </c>
      <c r="K1008" s="9">
        <v>116</v>
      </c>
      <c r="L1008" s="9">
        <v>30</v>
      </c>
      <c r="M1008" s="10">
        <f t="shared" si="30"/>
        <v>0.2401656314699793</v>
      </c>
      <c r="N1008" s="10">
        <f t="shared" si="31"/>
        <v>6.2111801242236024E-2</v>
      </c>
      <c r="O1008" s="10">
        <v>0.3022774327122153</v>
      </c>
    </row>
    <row r="1009" spans="1:15" x14ac:dyDescent="0.2">
      <c r="A1009" s="19" t="s">
        <v>4243</v>
      </c>
      <c r="B1009" s="19" t="s">
        <v>4244</v>
      </c>
      <c r="C1009" s="8" t="s">
        <v>4245</v>
      </c>
      <c r="D1009" s="8" t="s">
        <v>4246</v>
      </c>
      <c r="E1009" s="8" t="s">
        <v>4247</v>
      </c>
      <c r="F1009" s="8" t="s">
        <v>4248</v>
      </c>
      <c r="G1009" s="8" t="s">
        <v>4066</v>
      </c>
      <c r="H1009" s="8" t="s">
        <v>7</v>
      </c>
      <c r="I1009" s="8" t="s">
        <v>4249</v>
      </c>
      <c r="J1009" s="9">
        <v>108</v>
      </c>
      <c r="K1009" s="9">
        <v>15</v>
      </c>
      <c r="L1009" s="9">
        <v>14</v>
      </c>
      <c r="M1009" s="10">
        <f t="shared" si="30"/>
        <v>0.1388888888888889</v>
      </c>
      <c r="N1009" s="10">
        <f t="shared" si="31"/>
        <v>0.12962962962962962</v>
      </c>
      <c r="O1009" s="10">
        <v>0.26851851851851855</v>
      </c>
    </row>
    <row r="1010" spans="1:15" x14ac:dyDescent="0.2">
      <c r="A1010" s="19" t="s">
        <v>4243</v>
      </c>
      <c r="B1010" s="19" t="s">
        <v>4250</v>
      </c>
      <c r="C1010" s="8" t="s">
        <v>4245</v>
      </c>
      <c r="D1010" s="8" t="s">
        <v>4251</v>
      </c>
      <c r="E1010" s="8" t="s">
        <v>4252</v>
      </c>
      <c r="F1010" s="8" t="s">
        <v>4253</v>
      </c>
      <c r="G1010" s="8" t="s">
        <v>4066</v>
      </c>
      <c r="H1010" s="8" t="s">
        <v>7</v>
      </c>
      <c r="I1010" s="8" t="s">
        <v>4089</v>
      </c>
      <c r="J1010" s="9">
        <v>82</v>
      </c>
      <c r="K1010" s="9">
        <v>9</v>
      </c>
      <c r="L1010" s="9">
        <v>12</v>
      </c>
      <c r="M1010" s="10">
        <f t="shared" si="30"/>
        <v>0.10975609756097561</v>
      </c>
      <c r="N1010" s="10">
        <f t="shared" si="31"/>
        <v>0.14634146341463414</v>
      </c>
      <c r="O1010" s="10">
        <v>0.25609756097560976</v>
      </c>
    </row>
    <row r="1011" spans="1:15" x14ac:dyDescent="0.2">
      <c r="A1011" s="19" t="s">
        <v>4254</v>
      </c>
      <c r="B1011" s="19" t="s">
        <v>4255</v>
      </c>
      <c r="C1011" s="8" t="s">
        <v>4256</v>
      </c>
      <c r="D1011" s="8" t="s">
        <v>4257</v>
      </c>
      <c r="E1011" s="8" t="s">
        <v>4259</v>
      </c>
      <c r="F1011" s="8" t="s">
        <v>129</v>
      </c>
      <c r="G1011" s="8" t="s">
        <v>4258</v>
      </c>
      <c r="H1011" s="8" t="s">
        <v>7</v>
      </c>
      <c r="I1011" s="8" t="s">
        <v>4260</v>
      </c>
      <c r="J1011" s="9">
        <v>264</v>
      </c>
      <c r="K1011" s="9">
        <v>138</v>
      </c>
      <c r="L1011" s="9">
        <v>38</v>
      </c>
      <c r="M1011" s="10">
        <f t="shared" si="30"/>
        <v>0.52272727272727271</v>
      </c>
      <c r="N1011" s="10">
        <f t="shared" si="31"/>
        <v>0.14393939393939395</v>
      </c>
      <c r="O1011" s="10">
        <v>0.66666666666666663</v>
      </c>
    </row>
    <row r="1012" spans="1:15" x14ac:dyDescent="0.2">
      <c r="A1012" s="19" t="s">
        <v>4254</v>
      </c>
      <c r="B1012" s="19" t="s">
        <v>4261</v>
      </c>
      <c r="C1012" s="8" t="s">
        <v>4256</v>
      </c>
      <c r="D1012" s="8" t="s">
        <v>4262</v>
      </c>
      <c r="E1012" s="8" t="s">
        <v>4259</v>
      </c>
      <c r="F1012" s="8" t="s">
        <v>129</v>
      </c>
      <c r="G1012" s="8" t="s">
        <v>4258</v>
      </c>
      <c r="H1012" s="8" t="s">
        <v>7</v>
      </c>
      <c r="I1012" s="8" t="s">
        <v>4260</v>
      </c>
      <c r="J1012" s="9">
        <v>129</v>
      </c>
      <c r="K1012" s="9">
        <v>46</v>
      </c>
      <c r="L1012" s="9">
        <v>18</v>
      </c>
      <c r="M1012" s="10">
        <f t="shared" si="30"/>
        <v>0.35658914728682173</v>
      </c>
      <c r="N1012" s="10">
        <f t="shared" si="31"/>
        <v>0.13953488372093023</v>
      </c>
      <c r="O1012" s="10">
        <v>0.49612403100775193</v>
      </c>
    </row>
    <row r="1013" spans="1:15" x14ac:dyDescent="0.2">
      <c r="A1013" s="19" t="s">
        <v>4254</v>
      </c>
      <c r="B1013" s="19" t="s">
        <v>4263</v>
      </c>
      <c r="C1013" s="8" t="s">
        <v>4256</v>
      </c>
      <c r="D1013" s="8" t="s">
        <v>4264</v>
      </c>
      <c r="E1013" s="8" t="s">
        <v>4259</v>
      </c>
      <c r="F1013" s="8" t="s">
        <v>129</v>
      </c>
      <c r="G1013" s="8" t="s">
        <v>4258</v>
      </c>
      <c r="H1013" s="8" t="s">
        <v>7</v>
      </c>
      <c r="I1013" s="8" t="s">
        <v>4260</v>
      </c>
      <c r="J1013" s="9">
        <v>101</v>
      </c>
      <c r="K1013" s="9">
        <v>33</v>
      </c>
      <c r="L1013" s="9">
        <v>27</v>
      </c>
      <c r="M1013" s="10">
        <f t="shared" si="30"/>
        <v>0.32673267326732675</v>
      </c>
      <c r="N1013" s="10">
        <f t="shared" si="31"/>
        <v>0.26732673267326734</v>
      </c>
      <c r="O1013" s="10">
        <v>0.59405940594059403</v>
      </c>
    </row>
    <row r="1014" spans="1:15" x14ac:dyDescent="0.2">
      <c r="A1014" s="19" t="s">
        <v>4265</v>
      </c>
      <c r="B1014" s="19" t="s">
        <v>4266</v>
      </c>
      <c r="C1014" s="8" t="s">
        <v>165</v>
      </c>
      <c r="D1014" s="8" t="s">
        <v>2909</v>
      </c>
      <c r="E1014" s="8" t="s">
        <v>4267</v>
      </c>
      <c r="F1014" s="8" t="s">
        <v>165</v>
      </c>
      <c r="G1014" s="8" t="s">
        <v>165</v>
      </c>
      <c r="H1014" s="8" t="s">
        <v>7</v>
      </c>
      <c r="I1014" s="8" t="s">
        <v>4214</v>
      </c>
      <c r="J1014" s="9">
        <v>278</v>
      </c>
      <c r="K1014" s="9">
        <v>190</v>
      </c>
      <c r="L1014" s="9">
        <v>33</v>
      </c>
      <c r="M1014" s="10">
        <f t="shared" si="30"/>
        <v>0.68345323741007191</v>
      </c>
      <c r="N1014" s="10">
        <f t="shared" si="31"/>
        <v>0.11870503597122302</v>
      </c>
      <c r="O1014" s="10">
        <v>0.80215827338129497</v>
      </c>
    </row>
    <row r="1015" spans="1:15" x14ac:dyDescent="0.2">
      <c r="A1015" s="19" t="s">
        <v>4265</v>
      </c>
      <c r="B1015" s="19" t="s">
        <v>4268</v>
      </c>
      <c r="C1015" s="8" t="s">
        <v>165</v>
      </c>
      <c r="D1015" s="8" t="s">
        <v>4269</v>
      </c>
      <c r="E1015" s="8" t="s">
        <v>4270</v>
      </c>
      <c r="F1015" s="8" t="s">
        <v>165</v>
      </c>
      <c r="G1015" s="8" t="s">
        <v>165</v>
      </c>
      <c r="H1015" s="8" t="s">
        <v>7</v>
      </c>
      <c r="I1015" s="8" t="s">
        <v>4214</v>
      </c>
      <c r="J1015" s="9">
        <v>324</v>
      </c>
      <c r="K1015" s="9">
        <v>169</v>
      </c>
      <c r="L1015" s="9">
        <v>38</v>
      </c>
      <c r="M1015" s="10">
        <f t="shared" si="30"/>
        <v>0.52160493827160492</v>
      </c>
      <c r="N1015" s="10">
        <f t="shared" si="31"/>
        <v>0.11728395061728394</v>
      </c>
      <c r="O1015" s="10">
        <v>0.63888888888888884</v>
      </c>
    </row>
    <row r="1016" spans="1:15" x14ac:dyDescent="0.2">
      <c r="A1016" s="19" t="s">
        <v>4265</v>
      </c>
      <c r="B1016" s="19" t="s">
        <v>4271</v>
      </c>
      <c r="C1016" s="8" t="s">
        <v>165</v>
      </c>
      <c r="D1016" s="8" t="s">
        <v>4272</v>
      </c>
      <c r="E1016" s="8" t="s">
        <v>4273</v>
      </c>
      <c r="F1016" s="8" t="s">
        <v>165</v>
      </c>
      <c r="G1016" s="8" t="s">
        <v>165</v>
      </c>
      <c r="H1016" s="8" t="s">
        <v>7</v>
      </c>
      <c r="I1016" s="8" t="s">
        <v>4214</v>
      </c>
      <c r="J1016" s="9">
        <v>298</v>
      </c>
      <c r="K1016" s="9">
        <v>232</v>
      </c>
      <c r="L1016" s="9">
        <v>17</v>
      </c>
      <c r="M1016" s="10">
        <f t="shared" si="30"/>
        <v>0.77852348993288589</v>
      </c>
      <c r="N1016" s="10">
        <f t="shared" si="31"/>
        <v>5.7046979865771813E-2</v>
      </c>
      <c r="O1016" s="10">
        <v>0.83557046979865768</v>
      </c>
    </row>
    <row r="1017" spans="1:15" x14ac:dyDescent="0.2">
      <c r="A1017" s="19" t="s">
        <v>4265</v>
      </c>
      <c r="B1017" s="19" t="s">
        <v>4274</v>
      </c>
      <c r="C1017" s="8" t="s">
        <v>165</v>
      </c>
      <c r="D1017" s="8" t="s">
        <v>4275</v>
      </c>
      <c r="E1017" s="8" t="s">
        <v>4276</v>
      </c>
      <c r="F1017" s="8" t="s">
        <v>165</v>
      </c>
      <c r="G1017" s="8" t="s">
        <v>165</v>
      </c>
      <c r="H1017" s="8" t="s">
        <v>7</v>
      </c>
      <c r="I1017" s="8" t="s">
        <v>4214</v>
      </c>
      <c r="J1017" s="9">
        <v>291</v>
      </c>
      <c r="K1017" s="9">
        <v>165</v>
      </c>
      <c r="L1017" s="9">
        <v>36</v>
      </c>
      <c r="M1017" s="10">
        <f t="shared" si="30"/>
        <v>0.5670103092783505</v>
      </c>
      <c r="N1017" s="10">
        <f t="shared" si="31"/>
        <v>0.12371134020618557</v>
      </c>
      <c r="O1017" s="10">
        <v>0.69072164948453607</v>
      </c>
    </row>
    <row r="1018" spans="1:15" x14ac:dyDescent="0.2">
      <c r="A1018" s="19" t="s">
        <v>4265</v>
      </c>
      <c r="B1018" s="19" t="s">
        <v>4277</v>
      </c>
      <c r="C1018" s="8" t="s">
        <v>165</v>
      </c>
      <c r="D1018" s="8" t="s">
        <v>4278</v>
      </c>
      <c r="E1018" s="8" t="s">
        <v>4279</v>
      </c>
      <c r="F1018" s="8" t="s">
        <v>165</v>
      </c>
      <c r="G1018" s="8" t="s">
        <v>165</v>
      </c>
      <c r="H1018" s="8" t="s">
        <v>7</v>
      </c>
      <c r="I1018" s="8" t="s">
        <v>4214</v>
      </c>
      <c r="J1018" s="9">
        <v>316</v>
      </c>
      <c r="K1018" s="9">
        <v>203</v>
      </c>
      <c r="L1018" s="9">
        <v>35</v>
      </c>
      <c r="M1018" s="10">
        <f t="shared" si="30"/>
        <v>0.64240506329113922</v>
      </c>
      <c r="N1018" s="10">
        <f t="shared" si="31"/>
        <v>0.11075949367088607</v>
      </c>
      <c r="O1018" s="10">
        <v>0.75316455696202533</v>
      </c>
    </row>
    <row r="1019" spans="1:15" x14ac:dyDescent="0.2">
      <c r="A1019" s="19" t="s">
        <v>4265</v>
      </c>
      <c r="B1019" s="19" t="s">
        <v>4280</v>
      </c>
      <c r="C1019" s="8" t="s">
        <v>165</v>
      </c>
      <c r="D1019" s="8" t="s">
        <v>4281</v>
      </c>
      <c r="E1019" s="8" t="s">
        <v>4282</v>
      </c>
      <c r="F1019" s="8" t="s">
        <v>165</v>
      </c>
      <c r="G1019" s="8" t="s">
        <v>165</v>
      </c>
      <c r="H1019" s="8" t="s">
        <v>7</v>
      </c>
      <c r="I1019" s="8" t="s">
        <v>4214</v>
      </c>
      <c r="J1019" s="9">
        <v>368</v>
      </c>
      <c r="K1019" s="9">
        <v>180</v>
      </c>
      <c r="L1019" s="9">
        <v>38</v>
      </c>
      <c r="M1019" s="10">
        <f t="shared" si="30"/>
        <v>0.4891304347826087</v>
      </c>
      <c r="N1019" s="10">
        <f t="shared" si="31"/>
        <v>0.10326086956521739</v>
      </c>
      <c r="O1019" s="10">
        <v>0.59239130434782605</v>
      </c>
    </row>
    <row r="1020" spans="1:15" x14ac:dyDescent="0.2">
      <c r="A1020" s="19" t="s">
        <v>4265</v>
      </c>
      <c r="B1020" s="19" t="s">
        <v>4283</v>
      </c>
      <c r="C1020" s="8" t="s">
        <v>165</v>
      </c>
      <c r="D1020" s="8" t="s">
        <v>4284</v>
      </c>
      <c r="E1020" s="8" t="s">
        <v>4285</v>
      </c>
      <c r="F1020" s="8" t="s">
        <v>165</v>
      </c>
      <c r="G1020" s="8" t="s">
        <v>165</v>
      </c>
      <c r="H1020" s="8" t="s">
        <v>7</v>
      </c>
      <c r="I1020" s="8" t="s">
        <v>4214</v>
      </c>
      <c r="J1020" s="9">
        <v>325</v>
      </c>
      <c r="K1020" s="9">
        <v>183</v>
      </c>
      <c r="L1020" s="9">
        <v>35</v>
      </c>
      <c r="M1020" s="10">
        <f t="shared" si="30"/>
        <v>0.56307692307692303</v>
      </c>
      <c r="N1020" s="10">
        <f t="shared" si="31"/>
        <v>0.1076923076923077</v>
      </c>
      <c r="O1020" s="10">
        <v>0.67076923076923078</v>
      </c>
    </row>
    <row r="1021" spans="1:15" x14ac:dyDescent="0.2">
      <c r="A1021" s="19" t="s">
        <v>4265</v>
      </c>
      <c r="B1021" s="19" t="s">
        <v>4286</v>
      </c>
      <c r="C1021" s="8" t="s">
        <v>165</v>
      </c>
      <c r="D1021" s="8" t="s">
        <v>4287</v>
      </c>
      <c r="E1021" s="8" t="s">
        <v>4288</v>
      </c>
      <c r="F1021" s="8" t="s">
        <v>165</v>
      </c>
      <c r="G1021" s="8" t="s">
        <v>165</v>
      </c>
      <c r="H1021" s="8" t="s">
        <v>7</v>
      </c>
      <c r="I1021" s="8" t="s">
        <v>4214</v>
      </c>
      <c r="J1021" s="9">
        <v>1342</v>
      </c>
      <c r="K1021" s="9">
        <v>457</v>
      </c>
      <c r="L1021" s="9">
        <v>84</v>
      </c>
      <c r="M1021" s="10">
        <f t="shared" si="30"/>
        <v>0.34053651266766022</v>
      </c>
      <c r="N1021" s="10">
        <f t="shared" si="31"/>
        <v>6.259314456035768E-2</v>
      </c>
      <c r="O1021" s="10">
        <v>0.40312965722801786</v>
      </c>
    </row>
    <row r="1022" spans="1:15" x14ac:dyDescent="0.2">
      <c r="A1022" s="19" t="s">
        <v>4265</v>
      </c>
      <c r="B1022" s="19" t="s">
        <v>4289</v>
      </c>
      <c r="C1022" s="8" t="s">
        <v>165</v>
      </c>
      <c r="D1022" s="8" t="s">
        <v>4290</v>
      </c>
      <c r="E1022" s="8" t="s">
        <v>4291</v>
      </c>
      <c r="F1022" s="8" t="s">
        <v>165</v>
      </c>
      <c r="G1022" s="8" t="s">
        <v>165</v>
      </c>
      <c r="H1022" s="8" t="s">
        <v>7</v>
      </c>
      <c r="I1022" s="8" t="s">
        <v>4292</v>
      </c>
      <c r="J1022" s="9">
        <v>294</v>
      </c>
      <c r="K1022" s="9">
        <v>127</v>
      </c>
      <c r="L1022" s="9">
        <v>25</v>
      </c>
      <c r="M1022" s="10">
        <f t="shared" si="30"/>
        <v>0.43197278911564624</v>
      </c>
      <c r="N1022" s="10">
        <f t="shared" si="31"/>
        <v>8.5034013605442174E-2</v>
      </c>
      <c r="O1022" s="10">
        <v>0.51700680272108845</v>
      </c>
    </row>
    <row r="1023" spans="1:15" x14ac:dyDescent="0.2">
      <c r="A1023" s="19" t="s">
        <v>4265</v>
      </c>
      <c r="B1023" s="19" t="s">
        <v>4293</v>
      </c>
      <c r="C1023" s="8" t="s">
        <v>165</v>
      </c>
      <c r="D1023" s="8" t="s">
        <v>4294</v>
      </c>
      <c r="E1023" s="8" t="s">
        <v>4295</v>
      </c>
      <c r="F1023" s="8" t="s">
        <v>165</v>
      </c>
      <c r="G1023" s="8" t="s">
        <v>165</v>
      </c>
      <c r="H1023" s="8" t="s">
        <v>7</v>
      </c>
      <c r="I1023" s="8" t="s">
        <v>4214</v>
      </c>
      <c r="J1023" s="9">
        <v>239</v>
      </c>
      <c r="K1023" s="9">
        <v>0</v>
      </c>
      <c r="L1023" s="9">
        <v>0</v>
      </c>
      <c r="M1023" s="10">
        <f t="shared" si="30"/>
        <v>0</v>
      </c>
      <c r="N1023" s="10">
        <f t="shared" si="31"/>
        <v>0</v>
      </c>
      <c r="O1023" s="10">
        <v>0</v>
      </c>
    </row>
    <row r="1024" spans="1:15" x14ac:dyDescent="0.2">
      <c r="A1024" s="19" t="s">
        <v>4296</v>
      </c>
      <c r="B1024" s="19" t="s">
        <v>4297</v>
      </c>
      <c r="C1024" s="8" t="s">
        <v>4298</v>
      </c>
      <c r="D1024" s="8" t="s">
        <v>4299</v>
      </c>
      <c r="E1024" s="8" t="s">
        <v>4300</v>
      </c>
      <c r="F1024" s="8" t="s">
        <v>4301</v>
      </c>
      <c r="G1024" s="8" t="s">
        <v>3791</v>
      </c>
      <c r="H1024" s="8" t="s">
        <v>7</v>
      </c>
      <c r="I1024" s="8" t="s">
        <v>4302</v>
      </c>
      <c r="J1024" s="9">
        <v>174</v>
      </c>
      <c r="K1024" s="9">
        <v>62</v>
      </c>
      <c r="L1024" s="9">
        <v>27</v>
      </c>
      <c r="M1024" s="10">
        <f t="shared" si="30"/>
        <v>0.35632183908045978</v>
      </c>
      <c r="N1024" s="10">
        <f t="shared" si="31"/>
        <v>0.15517241379310345</v>
      </c>
      <c r="O1024" s="10">
        <v>0.5114942528735632</v>
      </c>
    </row>
    <row r="1025" spans="1:15" x14ac:dyDescent="0.2">
      <c r="A1025" s="19" t="s">
        <v>4296</v>
      </c>
      <c r="B1025" s="19" t="s">
        <v>4303</v>
      </c>
      <c r="C1025" s="8" t="s">
        <v>4298</v>
      </c>
      <c r="D1025" s="8" t="s">
        <v>4304</v>
      </c>
      <c r="E1025" s="8" t="s">
        <v>4300</v>
      </c>
      <c r="F1025" s="8" t="s">
        <v>4301</v>
      </c>
      <c r="G1025" s="8" t="s">
        <v>3791</v>
      </c>
      <c r="H1025" s="8" t="s">
        <v>7</v>
      </c>
      <c r="I1025" s="8" t="s">
        <v>4302</v>
      </c>
      <c r="J1025" s="9">
        <v>159</v>
      </c>
      <c r="K1025" s="9">
        <v>37</v>
      </c>
      <c r="L1025" s="9">
        <v>20</v>
      </c>
      <c r="M1025" s="10">
        <f t="shared" si="30"/>
        <v>0.23270440251572327</v>
      </c>
      <c r="N1025" s="10">
        <f t="shared" si="31"/>
        <v>0.12578616352201258</v>
      </c>
      <c r="O1025" s="10">
        <v>0.35849056603773582</v>
      </c>
    </row>
    <row r="1026" spans="1:15" x14ac:dyDescent="0.2">
      <c r="A1026" s="19" t="s">
        <v>4305</v>
      </c>
      <c r="B1026" s="19" t="s">
        <v>4306</v>
      </c>
      <c r="C1026" s="8" t="s">
        <v>4307</v>
      </c>
      <c r="D1026" s="8" t="s">
        <v>4308</v>
      </c>
      <c r="E1026" s="8" t="s">
        <v>4309</v>
      </c>
      <c r="F1026" s="8" t="s">
        <v>4310</v>
      </c>
      <c r="G1026" s="8" t="s">
        <v>3791</v>
      </c>
      <c r="H1026" s="8" t="s">
        <v>7</v>
      </c>
      <c r="I1026" s="8" t="s">
        <v>4311</v>
      </c>
      <c r="J1026" s="9">
        <v>130</v>
      </c>
      <c r="K1026" s="9">
        <v>77</v>
      </c>
      <c r="L1026" s="9">
        <v>14</v>
      </c>
      <c r="M1026" s="10">
        <f t="shared" si="30"/>
        <v>0.59230769230769231</v>
      </c>
      <c r="N1026" s="10">
        <f t="shared" si="31"/>
        <v>0.1076923076923077</v>
      </c>
      <c r="O1026" s="10">
        <v>0.7</v>
      </c>
    </row>
    <row r="1027" spans="1:15" x14ac:dyDescent="0.2">
      <c r="A1027" s="19" t="s">
        <v>4305</v>
      </c>
      <c r="B1027" s="19" t="s">
        <v>4312</v>
      </c>
      <c r="C1027" s="8" t="s">
        <v>4307</v>
      </c>
      <c r="D1027" s="8" t="s">
        <v>4313</v>
      </c>
      <c r="E1027" s="8" t="s">
        <v>4314</v>
      </c>
      <c r="F1027" s="8" t="s">
        <v>4315</v>
      </c>
      <c r="G1027" s="8" t="s">
        <v>3791</v>
      </c>
      <c r="H1027" s="8" t="s">
        <v>7</v>
      </c>
      <c r="I1027" s="8" t="s">
        <v>4316</v>
      </c>
      <c r="J1027" s="9">
        <v>84</v>
      </c>
      <c r="K1027" s="9">
        <v>36</v>
      </c>
      <c r="L1027" s="9">
        <v>9</v>
      </c>
      <c r="M1027" s="10">
        <f t="shared" ref="M1027:M1090" si="32">K1027/J1027</f>
        <v>0.42857142857142855</v>
      </c>
      <c r="N1027" s="10">
        <f t="shared" ref="N1027:N1090" si="33">L1027/J1027</f>
        <v>0.10714285714285714</v>
      </c>
      <c r="O1027" s="10">
        <v>0.5357142857142857</v>
      </c>
    </row>
    <row r="1028" spans="1:15" x14ac:dyDescent="0.2">
      <c r="A1028" s="19" t="s">
        <v>4305</v>
      </c>
      <c r="B1028" s="19" t="s">
        <v>4317</v>
      </c>
      <c r="C1028" s="8" t="s">
        <v>4307</v>
      </c>
      <c r="D1028" s="8" t="s">
        <v>4318</v>
      </c>
      <c r="E1028" s="8" t="s">
        <v>3225</v>
      </c>
      <c r="F1028" s="8" t="s">
        <v>4315</v>
      </c>
      <c r="G1028" s="8" t="s">
        <v>3791</v>
      </c>
      <c r="H1028" s="8" t="s">
        <v>7</v>
      </c>
      <c r="I1028" s="8" t="s">
        <v>4316</v>
      </c>
      <c r="J1028" s="9">
        <v>65</v>
      </c>
      <c r="K1028" s="9">
        <v>34</v>
      </c>
      <c r="L1028" s="9">
        <v>9</v>
      </c>
      <c r="M1028" s="10">
        <f t="shared" si="32"/>
        <v>0.52307692307692311</v>
      </c>
      <c r="N1028" s="10">
        <f t="shared" si="33"/>
        <v>0.13846153846153847</v>
      </c>
      <c r="O1028" s="10">
        <v>0.66153846153846152</v>
      </c>
    </row>
    <row r="1029" spans="1:15" x14ac:dyDescent="0.2">
      <c r="A1029" s="19" t="s">
        <v>4319</v>
      </c>
      <c r="B1029" s="19" t="s">
        <v>4320</v>
      </c>
      <c r="C1029" s="8" t="s">
        <v>4321</v>
      </c>
      <c r="D1029" s="8" t="s">
        <v>4322</v>
      </c>
      <c r="E1029" s="8" t="s">
        <v>4323</v>
      </c>
      <c r="F1029" s="8" t="s">
        <v>4321</v>
      </c>
      <c r="G1029" s="8" t="s">
        <v>2949</v>
      </c>
      <c r="H1029" s="8" t="s">
        <v>7</v>
      </c>
      <c r="I1029" s="8" t="s">
        <v>4324</v>
      </c>
      <c r="J1029" s="9">
        <v>264</v>
      </c>
      <c r="K1029" s="9">
        <v>171</v>
      </c>
      <c r="L1029" s="9">
        <v>46</v>
      </c>
      <c r="M1029" s="10">
        <f t="shared" si="32"/>
        <v>0.64772727272727271</v>
      </c>
      <c r="N1029" s="10">
        <f t="shared" si="33"/>
        <v>0.17424242424242425</v>
      </c>
      <c r="O1029" s="10">
        <v>0.82196969696969702</v>
      </c>
    </row>
    <row r="1030" spans="1:15" x14ac:dyDescent="0.2">
      <c r="A1030" s="19" t="s">
        <v>4319</v>
      </c>
      <c r="B1030" s="19" t="s">
        <v>4325</v>
      </c>
      <c r="C1030" s="8" t="s">
        <v>4321</v>
      </c>
      <c r="D1030" s="8" t="s">
        <v>4326</v>
      </c>
      <c r="E1030" s="8" t="s">
        <v>4327</v>
      </c>
      <c r="F1030" s="8" t="s">
        <v>4321</v>
      </c>
      <c r="G1030" s="8" t="s">
        <v>2949</v>
      </c>
      <c r="H1030" s="8" t="s">
        <v>7</v>
      </c>
      <c r="I1030" s="8" t="s">
        <v>4328</v>
      </c>
      <c r="J1030" s="9">
        <v>430</v>
      </c>
      <c r="K1030" s="9">
        <v>300</v>
      </c>
      <c r="L1030" s="9">
        <v>54</v>
      </c>
      <c r="M1030" s="10">
        <f t="shared" si="32"/>
        <v>0.69767441860465118</v>
      </c>
      <c r="N1030" s="10">
        <f t="shared" si="33"/>
        <v>0.12558139534883722</v>
      </c>
      <c r="O1030" s="10">
        <v>0.82325581395348835</v>
      </c>
    </row>
    <row r="1031" spans="1:15" x14ac:dyDescent="0.2">
      <c r="A1031" s="19" t="s">
        <v>4319</v>
      </c>
      <c r="B1031" s="19" t="s">
        <v>4329</v>
      </c>
      <c r="C1031" s="8" t="s">
        <v>4321</v>
      </c>
      <c r="D1031" s="8" t="s">
        <v>4330</v>
      </c>
      <c r="E1031" s="8" t="s">
        <v>4331</v>
      </c>
      <c r="F1031" s="8" t="s">
        <v>4321</v>
      </c>
      <c r="G1031" s="8" t="s">
        <v>2949</v>
      </c>
      <c r="H1031" s="8" t="s">
        <v>7</v>
      </c>
      <c r="I1031" s="8" t="s">
        <v>4332</v>
      </c>
      <c r="J1031" s="9">
        <v>467</v>
      </c>
      <c r="K1031" s="9">
        <v>216</v>
      </c>
      <c r="L1031" s="9">
        <v>58</v>
      </c>
      <c r="M1031" s="10">
        <f t="shared" si="32"/>
        <v>0.46252676659528907</v>
      </c>
      <c r="N1031" s="10">
        <f t="shared" si="33"/>
        <v>0.12419700214132762</v>
      </c>
      <c r="O1031" s="10">
        <v>0.58672376873661669</v>
      </c>
    </row>
    <row r="1032" spans="1:15" x14ac:dyDescent="0.2">
      <c r="A1032" s="19" t="s">
        <v>4319</v>
      </c>
      <c r="B1032" s="19" t="s">
        <v>4333</v>
      </c>
      <c r="C1032" s="8" t="s">
        <v>4321</v>
      </c>
      <c r="D1032" s="8" t="s">
        <v>1903</v>
      </c>
      <c r="E1032" s="8" t="s">
        <v>4334</v>
      </c>
      <c r="F1032" s="8" t="s">
        <v>4321</v>
      </c>
      <c r="G1032" s="8" t="s">
        <v>2949</v>
      </c>
      <c r="H1032" s="8" t="s">
        <v>7</v>
      </c>
      <c r="I1032" s="8" t="s">
        <v>4335</v>
      </c>
      <c r="J1032" s="9">
        <v>271</v>
      </c>
      <c r="K1032" s="9">
        <v>186</v>
      </c>
      <c r="L1032" s="9">
        <v>40</v>
      </c>
      <c r="M1032" s="10">
        <f t="shared" si="32"/>
        <v>0.68634686346863472</v>
      </c>
      <c r="N1032" s="10">
        <f t="shared" si="33"/>
        <v>0.14760147601476015</v>
      </c>
      <c r="O1032" s="10">
        <v>0.83394833948339486</v>
      </c>
    </row>
    <row r="1033" spans="1:15" x14ac:dyDescent="0.2">
      <c r="A1033" s="19" t="s">
        <v>4319</v>
      </c>
      <c r="B1033" s="19" t="s">
        <v>4336</v>
      </c>
      <c r="C1033" s="8" t="s">
        <v>4321</v>
      </c>
      <c r="D1033" s="8" t="s">
        <v>4337</v>
      </c>
      <c r="E1033" s="8" t="s">
        <v>4338</v>
      </c>
      <c r="F1033" s="8" t="s">
        <v>4321</v>
      </c>
      <c r="G1033" s="8" t="s">
        <v>2949</v>
      </c>
      <c r="H1033" s="8" t="s">
        <v>7</v>
      </c>
      <c r="I1033" s="8" t="s">
        <v>4339</v>
      </c>
      <c r="J1033" s="9">
        <v>367</v>
      </c>
      <c r="K1033" s="9">
        <v>281</v>
      </c>
      <c r="L1033" s="9">
        <v>49</v>
      </c>
      <c r="M1033" s="10">
        <f t="shared" si="32"/>
        <v>0.76566757493188009</v>
      </c>
      <c r="N1033" s="10">
        <f t="shared" si="33"/>
        <v>0.1335149863760218</v>
      </c>
      <c r="O1033" s="10">
        <v>0.89918256130790186</v>
      </c>
    </row>
    <row r="1034" spans="1:15" x14ac:dyDescent="0.2">
      <c r="A1034" s="19" t="s">
        <v>4319</v>
      </c>
      <c r="B1034" s="19" t="s">
        <v>4340</v>
      </c>
      <c r="C1034" s="8" t="s">
        <v>4321</v>
      </c>
      <c r="D1034" s="8" t="s">
        <v>4341</v>
      </c>
      <c r="E1034" s="8" t="s">
        <v>4342</v>
      </c>
      <c r="F1034" s="8" t="s">
        <v>4321</v>
      </c>
      <c r="G1034" s="8" t="s">
        <v>2949</v>
      </c>
      <c r="H1034" s="8" t="s">
        <v>7</v>
      </c>
      <c r="I1034" s="8" t="s">
        <v>4343</v>
      </c>
      <c r="J1034" s="9">
        <v>277</v>
      </c>
      <c r="K1034" s="9">
        <v>154</v>
      </c>
      <c r="L1034" s="9">
        <v>52</v>
      </c>
      <c r="M1034" s="10">
        <f t="shared" si="32"/>
        <v>0.55595667870036103</v>
      </c>
      <c r="N1034" s="10">
        <f t="shared" si="33"/>
        <v>0.18772563176895307</v>
      </c>
      <c r="O1034" s="10">
        <v>0.7436823104693141</v>
      </c>
    </row>
    <row r="1035" spans="1:15" x14ac:dyDescent="0.2">
      <c r="A1035" s="19" t="s">
        <v>4319</v>
      </c>
      <c r="B1035" s="19" t="s">
        <v>4344</v>
      </c>
      <c r="C1035" s="8" t="s">
        <v>4321</v>
      </c>
      <c r="D1035" s="8" t="s">
        <v>4345</v>
      </c>
      <c r="E1035" s="8" t="s">
        <v>4346</v>
      </c>
      <c r="F1035" s="8" t="s">
        <v>4321</v>
      </c>
      <c r="G1035" s="8" t="s">
        <v>2949</v>
      </c>
      <c r="H1035" s="8" t="s">
        <v>7</v>
      </c>
      <c r="I1035" s="8" t="s">
        <v>4347</v>
      </c>
      <c r="J1035" s="9">
        <v>506</v>
      </c>
      <c r="K1035" s="9">
        <v>299</v>
      </c>
      <c r="L1035" s="9">
        <v>65</v>
      </c>
      <c r="M1035" s="10">
        <f t="shared" si="32"/>
        <v>0.59090909090909094</v>
      </c>
      <c r="N1035" s="10">
        <f t="shared" si="33"/>
        <v>0.12845849802371542</v>
      </c>
      <c r="O1035" s="10">
        <v>0.71936758893280628</v>
      </c>
    </row>
    <row r="1036" spans="1:15" x14ac:dyDescent="0.2">
      <c r="A1036" s="19" t="s">
        <v>4319</v>
      </c>
      <c r="B1036" s="19" t="s">
        <v>4348</v>
      </c>
      <c r="C1036" s="8" t="s">
        <v>4321</v>
      </c>
      <c r="D1036" s="8" t="s">
        <v>4349</v>
      </c>
      <c r="E1036" s="8" t="s">
        <v>4350</v>
      </c>
      <c r="F1036" s="8" t="s">
        <v>4321</v>
      </c>
      <c r="G1036" s="8" t="s">
        <v>2949</v>
      </c>
      <c r="H1036" s="8" t="s">
        <v>7</v>
      </c>
      <c r="I1036" s="8" t="s">
        <v>4351</v>
      </c>
      <c r="J1036" s="9">
        <v>1955</v>
      </c>
      <c r="K1036" s="9">
        <v>878</v>
      </c>
      <c r="L1036" s="9">
        <v>245</v>
      </c>
      <c r="M1036" s="10">
        <f t="shared" si="32"/>
        <v>0.44910485933503835</v>
      </c>
      <c r="N1036" s="10">
        <f t="shared" si="33"/>
        <v>0.12531969309462915</v>
      </c>
      <c r="O1036" s="10">
        <v>0.5744245524296675</v>
      </c>
    </row>
    <row r="1037" spans="1:15" x14ac:dyDescent="0.2">
      <c r="A1037" s="19" t="s">
        <v>4319</v>
      </c>
      <c r="B1037" s="19" t="s">
        <v>4352</v>
      </c>
      <c r="C1037" s="8" t="s">
        <v>4321</v>
      </c>
      <c r="D1037" s="8" t="s">
        <v>4353</v>
      </c>
      <c r="E1037" s="8" t="s">
        <v>4354</v>
      </c>
      <c r="F1037" s="8" t="s">
        <v>4321</v>
      </c>
      <c r="G1037" s="8" t="s">
        <v>2949</v>
      </c>
      <c r="H1037" s="8" t="s">
        <v>7</v>
      </c>
      <c r="I1037" s="8" t="s">
        <v>4355</v>
      </c>
      <c r="J1037" s="9">
        <v>298</v>
      </c>
      <c r="K1037" s="9">
        <v>202</v>
      </c>
      <c r="L1037" s="9">
        <v>41</v>
      </c>
      <c r="M1037" s="10">
        <f t="shared" si="32"/>
        <v>0.67785234899328861</v>
      </c>
      <c r="N1037" s="10">
        <f t="shared" si="33"/>
        <v>0.13758389261744966</v>
      </c>
      <c r="O1037" s="10">
        <v>0.81543624161073824</v>
      </c>
    </row>
    <row r="1038" spans="1:15" x14ac:dyDescent="0.2">
      <c r="A1038" s="19" t="s">
        <v>4319</v>
      </c>
      <c r="B1038" s="19" t="s">
        <v>4356</v>
      </c>
      <c r="C1038" s="8" t="s">
        <v>4321</v>
      </c>
      <c r="D1038" s="8" t="s">
        <v>4357</v>
      </c>
      <c r="E1038" s="8" t="s">
        <v>4358</v>
      </c>
      <c r="F1038" s="8" t="s">
        <v>4321</v>
      </c>
      <c r="G1038" s="8" t="s">
        <v>2949</v>
      </c>
      <c r="H1038" s="8" t="s">
        <v>7</v>
      </c>
      <c r="I1038" s="8" t="s">
        <v>4359</v>
      </c>
      <c r="J1038" s="9">
        <v>153</v>
      </c>
      <c r="K1038" s="9">
        <v>46</v>
      </c>
      <c r="L1038" s="9">
        <v>10</v>
      </c>
      <c r="M1038" s="10">
        <f t="shared" si="32"/>
        <v>0.30065359477124182</v>
      </c>
      <c r="N1038" s="10">
        <f t="shared" si="33"/>
        <v>6.535947712418301E-2</v>
      </c>
      <c r="O1038" s="10">
        <v>0.36601307189542481</v>
      </c>
    </row>
    <row r="1039" spans="1:15" x14ac:dyDescent="0.2">
      <c r="A1039" s="19" t="s">
        <v>4319</v>
      </c>
      <c r="B1039" s="19" t="s">
        <v>4360</v>
      </c>
      <c r="C1039" s="8" t="s">
        <v>4321</v>
      </c>
      <c r="D1039" s="8" t="s">
        <v>4361</v>
      </c>
      <c r="E1039" s="8" t="s">
        <v>4362</v>
      </c>
      <c r="F1039" s="8" t="s">
        <v>4321</v>
      </c>
      <c r="G1039" s="8" t="s">
        <v>2949</v>
      </c>
      <c r="H1039" s="8" t="s">
        <v>7</v>
      </c>
      <c r="I1039" s="8" t="s">
        <v>4363</v>
      </c>
      <c r="J1039" s="9">
        <v>232</v>
      </c>
      <c r="K1039" s="9">
        <v>118</v>
      </c>
      <c r="L1039" s="9">
        <v>19</v>
      </c>
      <c r="M1039" s="10">
        <f t="shared" si="32"/>
        <v>0.50862068965517238</v>
      </c>
      <c r="N1039" s="10">
        <f t="shared" si="33"/>
        <v>8.1896551724137928E-2</v>
      </c>
      <c r="O1039" s="10">
        <v>0.59051724137931039</v>
      </c>
    </row>
    <row r="1040" spans="1:15" x14ac:dyDescent="0.2">
      <c r="A1040" s="19" t="s">
        <v>4319</v>
      </c>
      <c r="B1040" s="19" t="s">
        <v>4364</v>
      </c>
      <c r="C1040" s="8" t="s">
        <v>4321</v>
      </c>
      <c r="D1040" s="8" t="s">
        <v>4365</v>
      </c>
      <c r="E1040" s="8" t="s">
        <v>4366</v>
      </c>
      <c r="F1040" s="8" t="s">
        <v>4321</v>
      </c>
      <c r="G1040" s="8" t="s">
        <v>2949</v>
      </c>
      <c r="H1040" s="8" t="s">
        <v>7</v>
      </c>
      <c r="I1040" s="8" t="s">
        <v>4367</v>
      </c>
      <c r="J1040" s="9">
        <v>545</v>
      </c>
      <c r="K1040" s="9">
        <v>267</v>
      </c>
      <c r="L1040" s="9">
        <v>62</v>
      </c>
      <c r="M1040" s="10">
        <f t="shared" si="32"/>
        <v>0.48990825688073397</v>
      </c>
      <c r="N1040" s="10">
        <f t="shared" si="33"/>
        <v>0.11376146788990826</v>
      </c>
      <c r="O1040" s="10">
        <v>0.60366972477064218</v>
      </c>
    </row>
    <row r="1041" spans="1:15" x14ac:dyDescent="0.2">
      <c r="A1041" s="19" t="s">
        <v>4319</v>
      </c>
      <c r="B1041" s="19" t="s">
        <v>4368</v>
      </c>
      <c r="C1041" s="8" t="s">
        <v>4321</v>
      </c>
      <c r="D1041" s="8" t="s">
        <v>4369</v>
      </c>
      <c r="E1041" s="8" t="s">
        <v>4370</v>
      </c>
      <c r="F1041" s="8" t="s">
        <v>4321</v>
      </c>
      <c r="G1041" s="8" t="s">
        <v>2949</v>
      </c>
      <c r="H1041" s="8" t="s">
        <v>7</v>
      </c>
      <c r="I1041" s="8" t="s">
        <v>4371</v>
      </c>
      <c r="J1041" s="9">
        <v>131</v>
      </c>
      <c r="K1041" s="9">
        <v>42</v>
      </c>
      <c r="L1041" s="9">
        <v>10</v>
      </c>
      <c r="M1041" s="10">
        <f t="shared" si="32"/>
        <v>0.32061068702290074</v>
      </c>
      <c r="N1041" s="10">
        <f t="shared" si="33"/>
        <v>7.6335877862595422E-2</v>
      </c>
      <c r="O1041" s="10">
        <v>0.39694656488549618</v>
      </c>
    </row>
    <row r="1042" spans="1:15" x14ac:dyDescent="0.2">
      <c r="A1042" s="19" t="s">
        <v>4319</v>
      </c>
      <c r="B1042" s="19" t="s">
        <v>4372</v>
      </c>
      <c r="C1042" s="8" t="s">
        <v>4321</v>
      </c>
      <c r="D1042" s="8" t="s">
        <v>4373</v>
      </c>
      <c r="E1042" s="8" t="s">
        <v>4374</v>
      </c>
      <c r="F1042" s="8" t="s">
        <v>4321</v>
      </c>
      <c r="G1042" s="8" t="s">
        <v>2949</v>
      </c>
      <c r="H1042" s="8" t="s">
        <v>7</v>
      </c>
      <c r="I1042" s="8" t="s">
        <v>4375</v>
      </c>
      <c r="J1042" s="9">
        <v>464</v>
      </c>
      <c r="K1042" s="9">
        <v>350</v>
      </c>
      <c r="L1042" s="9">
        <v>54</v>
      </c>
      <c r="M1042" s="10">
        <f t="shared" si="32"/>
        <v>0.75431034482758619</v>
      </c>
      <c r="N1042" s="10">
        <f t="shared" si="33"/>
        <v>0.11637931034482758</v>
      </c>
      <c r="O1042" s="10">
        <v>0.87068965517241381</v>
      </c>
    </row>
    <row r="1043" spans="1:15" x14ac:dyDescent="0.2">
      <c r="A1043" s="19" t="s">
        <v>4319</v>
      </c>
      <c r="B1043" s="19" t="s">
        <v>4376</v>
      </c>
      <c r="C1043" s="8" t="s">
        <v>4321</v>
      </c>
      <c r="D1043" s="8" t="s">
        <v>4377</v>
      </c>
      <c r="E1043" s="8" t="s">
        <v>4378</v>
      </c>
      <c r="F1043" s="8" t="s">
        <v>4321</v>
      </c>
      <c r="G1043" s="8" t="s">
        <v>2949</v>
      </c>
      <c r="H1043" s="8" t="s">
        <v>7</v>
      </c>
      <c r="I1043" s="8" t="s">
        <v>4379</v>
      </c>
      <c r="J1043" s="9">
        <v>583</v>
      </c>
      <c r="K1043" s="9">
        <v>334</v>
      </c>
      <c r="L1043" s="9">
        <v>92</v>
      </c>
      <c r="M1043" s="10">
        <f t="shared" si="32"/>
        <v>0.57289879931389365</v>
      </c>
      <c r="N1043" s="10">
        <f t="shared" si="33"/>
        <v>0.15780445969125215</v>
      </c>
      <c r="O1043" s="10">
        <v>0.73070325900514577</v>
      </c>
    </row>
    <row r="1044" spans="1:15" x14ac:dyDescent="0.2">
      <c r="A1044" s="19" t="s">
        <v>4319</v>
      </c>
      <c r="B1044" s="19" t="s">
        <v>4380</v>
      </c>
      <c r="C1044" s="8" t="s">
        <v>4321</v>
      </c>
      <c r="D1044" s="8" t="s">
        <v>4381</v>
      </c>
      <c r="E1044" s="8" t="s">
        <v>4382</v>
      </c>
      <c r="F1044" s="8" t="s">
        <v>4321</v>
      </c>
      <c r="G1044" s="8" t="s">
        <v>2949</v>
      </c>
      <c r="H1044" s="8" t="s">
        <v>7</v>
      </c>
      <c r="I1044" s="8" t="s">
        <v>4383</v>
      </c>
      <c r="J1044" s="9">
        <v>458</v>
      </c>
      <c r="K1044" s="9">
        <v>304</v>
      </c>
      <c r="L1044" s="9">
        <v>48</v>
      </c>
      <c r="M1044" s="10">
        <f t="shared" si="32"/>
        <v>0.66375545851528384</v>
      </c>
      <c r="N1044" s="10">
        <f t="shared" si="33"/>
        <v>0.10480349344978165</v>
      </c>
      <c r="O1044" s="10">
        <v>0.76855895196506552</v>
      </c>
    </row>
    <row r="1045" spans="1:15" x14ac:dyDescent="0.2">
      <c r="A1045" s="19" t="s">
        <v>4384</v>
      </c>
      <c r="B1045" s="19" t="s">
        <v>4385</v>
      </c>
      <c r="C1045" s="8" t="s">
        <v>4386</v>
      </c>
      <c r="D1045" s="8" t="s">
        <v>4387</v>
      </c>
      <c r="E1045" s="8" t="s">
        <v>4388</v>
      </c>
      <c r="F1045" s="8" t="s">
        <v>4389</v>
      </c>
      <c r="G1045" s="8" t="s">
        <v>165</v>
      </c>
      <c r="H1045" s="8" t="s">
        <v>7</v>
      </c>
      <c r="I1045" s="8" t="s">
        <v>4390</v>
      </c>
      <c r="J1045" s="9">
        <v>647</v>
      </c>
      <c r="K1045" s="9">
        <v>100</v>
      </c>
      <c r="L1045" s="9">
        <v>13</v>
      </c>
      <c r="M1045" s="10">
        <f t="shared" si="32"/>
        <v>0.15455950540958269</v>
      </c>
      <c r="N1045" s="10">
        <f t="shared" si="33"/>
        <v>2.009273570324575E-2</v>
      </c>
      <c r="O1045" s="10">
        <v>0.17465224111282843</v>
      </c>
    </row>
    <row r="1046" spans="1:15" x14ac:dyDescent="0.2">
      <c r="A1046" s="19" t="s">
        <v>4384</v>
      </c>
      <c r="B1046" s="19" t="s">
        <v>4391</v>
      </c>
      <c r="C1046" s="8" t="s">
        <v>4386</v>
      </c>
      <c r="D1046" s="8" t="s">
        <v>4392</v>
      </c>
      <c r="E1046" s="8" t="s">
        <v>4393</v>
      </c>
      <c r="F1046" s="8" t="s">
        <v>4389</v>
      </c>
      <c r="G1046" s="8" t="s">
        <v>165</v>
      </c>
      <c r="H1046" s="8" t="s">
        <v>7</v>
      </c>
      <c r="I1046" s="8" t="s">
        <v>4394</v>
      </c>
      <c r="J1046" s="9">
        <v>815</v>
      </c>
      <c r="K1046" s="9">
        <v>55</v>
      </c>
      <c r="L1046" s="9">
        <v>20</v>
      </c>
      <c r="M1046" s="10">
        <f t="shared" si="32"/>
        <v>6.7484662576687116E-2</v>
      </c>
      <c r="N1046" s="10">
        <f t="shared" si="33"/>
        <v>2.4539877300613498E-2</v>
      </c>
      <c r="O1046" s="10">
        <v>9.202453987730061E-2</v>
      </c>
    </row>
    <row r="1047" spans="1:15" x14ac:dyDescent="0.2">
      <c r="A1047" s="19" t="s">
        <v>4384</v>
      </c>
      <c r="B1047" s="19" t="s">
        <v>4395</v>
      </c>
      <c r="C1047" s="8" t="s">
        <v>4386</v>
      </c>
      <c r="D1047" s="8" t="s">
        <v>4396</v>
      </c>
      <c r="E1047" s="8" t="s">
        <v>4397</v>
      </c>
      <c r="F1047" s="8" t="s">
        <v>4398</v>
      </c>
      <c r="G1047" s="8" t="s">
        <v>165</v>
      </c>
      <c r="H1047" s="8" t="s">
        <v>7</v>
      </c>
      <c r="I1047" s="8" t="s">
        <v>4399</v>
      </c>
      <c r="J1047" s="9">
        <v>143</v>
      </c>
      <c r="K1047" s="9">
        <v>44</v>
      </c>
      <c r="L1047" s="9">
        <v>9</v>
      </c>
      <c r="M1047" s="10">
        <f t="shared" si="32"/>
        <v>0.30769230769230771</v>
      </c>
      <c r="N1047" s="10">
        <f t="shared" si="33"/>
        <v>6.2937062937062943E-2</v>
      </c>
      <c r="O1047" s="10">
        <v>0.37062937062937062</v>
      </c>
    </row>
    <row r="1048" spans="1:15" x14ac:dyDescent="0.2">
      <c r="A1048" s="19" t="s">
        <v>4384</v>
      </c>
      <c r="B1048" s="19" t="s">
        <v>4400</v>
      </c>
      <c r="C1048" s="8" t="s">
        <v>4386</v>
      </c>
      <c r="D1048" s="8" t="s">
        <v>4401</v>
      </c>
      <c r="E1048" s="8" t="s">
        <v>4397</v>
      </c>
      <c r="F1048" s="8" t="s">
        <v>4398</v>
      </c>
      <c r="G1048" s="8" t="s">
        <v>165</v>
      </c>
      <c r="H1048" s="8" t="s">
        <v>7</v>
      </c>
      <c r="I1048" s="8" t="s">
        <v>4399</v>
      </c>
      <c r="J1048" s="9">
        <v>330</v>
      </c>
      <c r="K1048" s="9">
        <v>30</v>
      </c>
      <c r="L1048" s="9">
        <v>9</v>
      </c>
      <c r="M1048" s="10">
        <f t="shared" si="32"/>
        <v>9.0909090909090912E-2</v>
      </c>
      <c r="N1048" s="10">
        <f t="shared" si="33"/>
        <v>2.7272727272727271E-2</v>
      </c>
      <c r="O1048" s="10">
        <v>0.11818181818181818</v>
      </c>
    </row>
    <row r="1049" spans="1:15" x14ac:dyDescent="0.2">
      <c r="A1049" s="19" t="s">
        <v>4384</v>
      </c>
      <c r="B1049" s="19" t="s">
        <v>4402</v>
      </c>
      <c r="C1049" s="8" t="s">
        <v>4386</v>
      </c>
      <c r="D1049" s="8" t="s">
        <v>4403</v>
      </c>
      <c r="E1049" s="8" t="s">
        <v>4404</v>
      </c>
      <c r="F1049" s="8" t="s">
        <v>110</v>
      </c>
      <c r="G1049" s="8" t="s">
        <v>165</v>
      </c>
      <c r="H1049" s="8" t="s">
        <v>7</v>
      </c>
      <c r="I1049" s="8" t="s">
        <v>113</v>
      </c>
      <c r="J1049" s="9">
        <v>316</v>
      </c>
      <c r="K1049" s="9">
        <v>33</v>
      </c>
      <c r="L1049" s="9">
        <v>17</v>
      </c>
      <c r="M1049" s="10">
        <f t="shared" si="32"/>
        <v>0.10443037974683544</v>
      </c>
      <c r="N1049" s="10">
        <f t="shared" si="33"/>
        <v>5.3797468354430382E-2</v>
      </c>
      <c r="O1049" s="10">
        <v>0.15822784810126583</v>
      </c>
    </row>
    <row r="1050" spans="1:15" x14ac:dyDescent="0.2">
      <c r="A1050" s="19" t="s">
        <v>4405</v>
      </c>
      <c r="B1050" s="19" t="s">
        <v>4406</v>
      </c>
      <c r="C1050" s="8" t="s">
        <v>4407</v>
      </c>
      <c r="D1050" s="8" t="s">
        <v>4408</v>
      </c>
      <c r="E1050" s="8" t="s">
        <v>4409</v>
      </c>
      <c r="F1050" s="8" t="s">
        <v>4407</v>
      </c>
      <c r="G1050" s="8" t="s">
        <v>3220</v>
      </c>
      <c r="H1050" s="8" t="s">
        <v>7</v>
      </c>
      <c r="I1050" s="8" t="s">
        <v>4410</v>
      </c>
      <c r="J1050" s="9">
        <v>154</v>
      </c>
      <c r="K1050" s="9">
        <v>69</v>
      </c>
      <c r="L1050" s="9">
        <v>23</v>
      </c>
      <c r="M1050" s="10">
        <f t="shared" si="32"/>
        <v>0.44805194805194803</v>
      </c>
      <c r="N1050" s="10">
        <f t="shared" si="33"/>
        <v>0.14935064935064934</v>
      </c>
      <c r="O1050" s="10">
        <v>0.59740259740259738</v>
      </c>
    </row>
    <row r="1051" spans="1:15" x14ac:dyDescent="0.2">
      <c r="A1051" s="19" t="s">
        <v>4405</v>
      </c>
      <c r="B1051" s="19" t="s">
        <v>4411</v>
      </c>
      <c r="C1051" s="8" t="s">
        <v>4407</v>
      </c>
      <c r="D1051" s="8" t="s">
        <v>4412</v>
      </c>
      <c r="E1051" s="8" t="s">
        <v>4409</v>
      </c>
      <c r="F1051" s="8" t="s">
        <v>4407</v>
      </c>
      <c r="G1051" s="8" t="s">
        <v>3220</v>
      </c>
      <c r="H1051" s="8" t="s">
        <v>7</v>
      </c>
      <c r="I1051" s="8" t="s">
        <v>4410</v>
      </c>
      <c r="J1051" s="9">
        <v>106</v>
      </c>
      <c r="K1051" s="9">
        <v>27</v>
      </c>
      <c r="L1051" s="9">
        <v>15</v>
      </c>
      <c r="M1051" s="10">
        <f t="shared" si="32"/>
        <v>0.25471698113207547</v>
      </c>
      <c r="N1051" s="10">
        <f t="shared" si="33"/>
        <v>0.14150943396226415</v>
      </c>
      <c r="O1051" s="10">
        <v>0.39622641509433965</v>
      </c>
    </row>
    <row r="1052" spans="1:15" x14ac:dyDescent="0.2">
      <c r="A1052" s="19" t="s">
        <v>4413</v>
      </c>
      <c r="B1052" s="19" t="s">
        <v>4414</v>
      </c>
      <c r="C1052" s="8" t="s">
        <v>4415</v>
      </c>
      <c r="D1052" s="8" t="s">
        <v>4416</v>
      </c>
      <c r="E1052" s="8" t="s">
        <v>4417</v>
      </c>
      <c r="F1052" s="8" t="s">
        <v>4415</v>
      </c>
      <c r="G1052" s="8" t="s">
        <v>3050</v>
      </c>
      <c r="H1052" s="8" t="s">
        <v>7</v>
      </c>
      <c r="I1052" s="8" t="s">
        <v>4418</v>
      </c>
      <c r="J1052" s="9">
        <v>319</v>
      </c>
      <c r="K1052" s="9">
        <v>85</v>
      </c>
      <c r="L1052" s="9">
        <v>40</v>
      </c>
      <c r="M1052" s="10">
        <f t="shared" si="32"/>
        <v>0.2664576802507837</v>
      </c>
      <c r="N1052" s="10">
        <f t="shared" si="33"/>
        <v>0.12539184952978055</v>
      </c>
      <c r="O1052" s="10">
        <v>0.39184952978056425</v>
      </c>
    </row>
    <row r="1053" spans="1:15" x14ac:dyDescent="0.2">
      <c r="A1053" s="19" t="s">
        <v>4413</v>
      </c>
      <c r="B1053" s="19" t="s">
        <v>4419</v>
      </c>
      <c r="C1053" s="8" t="s">
        <v>4415</v>
      </c>
      <c r="D1053" s="8" t="s">
        <v>4420</v>
      </c>
      <c r="E1053" s="8" t="s">
        <v>4417</v>
      </c>
      <c r="F1053" s="8" t="s">
        <v>4415</v>
      </c>
      <c r="G1053" s="8" t="s">
        <v>3050</v>
      </c>
      <c r="H1053" s="8" t="s">
        <v>7</v>
      </c>
      <c r="I1053" s="8" t="s">
        <v>4421</v>
      </c>
      <c r="J1053" s="9">
        <v>254</v>
      </c>
      <c r="K1053" s="9">
        <v>53</v>
      </c>
      <c r="L1053" s="9">
        <v>24</v>
      </c>
      <c r="M1053" s="10">
        <f t="shared" si="32"/>
        <v>0.20866141732283464</v>
      </c>
      <c r="N1053" s="10">
        <f t="shared" si="33"/>
        <v>9.4488188976377951E-2</v>
      </c>
      <c r="O1053" s="10">
        <v>0.30314960629921262</v>
      </c>
    </row>
    <row r="1054" spans="1:15" x14ac:dyDescent="0.2">
      <c r="A1054" s="19" t="s">
        <v>4413</v>
      </c>
      <c r="B1054" s="19" t="s">
        <v>4422</v>
      </c>
      <c r="C1054" s="8" t="s">
        <v>4415</v>
      </c>
      <c r="D1054" s="8" t="s">
        <v>4423</v>
      </c>
      <c r="E1054" s="8" t="s">
        <v>4417</v>
      </c>
      <c r="F1054" s="8" t="s">
        <v>4415</v>
      </c>
      <c r="G1054" s="8" t="s">
        <v>3050</v>
      </c>
      <c r="H1054" s="8" t="s">
        <v>7</v>
      </c>
      <c r="I1054" s="8" t="s">
        <v>4418</v>
      </c>
      <c r="J1054" s="9">
        <v>268</v>
      </c>
      <c r="K1054" s="9">
        <v>35</v>
      </c>
      <c r="L1054" s="9">
        <v>31</v>
      </c>
      <c r="M1054" s="10">
        <f t="shared" si="32"/>
        <v>0.13059701492537312</v>
      </c>
      <c r="N1054" s="10">
        <f t="shared" si="33"/>
        <v>0.11567164179104478</v>
      </c>
      <c r="O1054" s="10">
        <v>0.2462686567164179</v>
      </c>
    </row>
    <row r="1055" spans="1:15" x14ac:dyDescent="0.2">
      <c r="A1055" s="19" t="s">
        <v>4424</v>
      </c>
      <c r="B1055" s="19" t="s">
        <v>4425</v>
      </c>
      <c r="C1055" s="8" t="s">
        <v>4426</v>
      </c>
      <c r="D1055" s="8" t="s">
        <v>4427</v>
      </c>
      <c r="E1055" s="8" t="s">
        <v>4428</v>
      </c>
      <c r="F1055" s="8" t="s">
        <v>4426</v>
      </c>
      <c r="G1055" s="8" t="s">
        <v>2458</v>
      </c>
      <c r="H1055" s="8" t="s">
        <v>7</v>
      </c>
      <c r="I1055" s="8" t="s">
        <v>4429</v>
      </c>
      <c r="J1055" s="9">
        <v>233</v>
      </c>
      <c r="K1055" s="9">
        <v>121</v>
      </c>
      <c r="L1055" s="9">
        <v>23</v>
      </c>
      <c r="M1055" s="10">
        <f t="shared" si="32"/>
        <v>0.51931330472102999</v>
      </c>
      <c r="N1055" s="10">
        <f t="shared" si="33"/>
        <v>9.8712446351931327E-2</v>
      </c>
      <c r="O1055" s="10">
        <v>0.61802575107296143</v>
      </c>
    </row>
    <row r="1056" spans="1:15" x14ac:dyDescent="0.2">
      <c r="A1056" s="19" t="s">
        <v>4424</v>
      </c>
      <c r="B1056" s="19" t="s">
        <v>4430</v>
      </c>
      <c r="C1056" s="8" t="s">
        <v>4426</v>
      </c>
      <c r="D1056" s="8" t="s">
        <v>4431</v>
      </c>
      <c r="E1056" s="8" t="s">
        <v>4432</v>
      </c>
      <c r="F1056" s="8" t="s">
        <v>4426</v>
      </c>
      <c r="G1056" s="8" t="s">
        <v>2458</v>
      </c>
      <c r="H1056" s="8" t="s">
        <v>7</v>
      </c>
      <c r="I1056" s="8" t="s">
        <v>4433</v>
      </c>
      <c r="J1056" s="9">
        <v>170</v>
      </c>
      <c r="K1056" s="9">
        <v>76</v>
      </c>
      <c r="L1056" s="9">
        <v>23</v>
      </c>
      <c r="M1056" s="10">
        <f t="shared" si="32"/>
        <v>0.44705882352941179</v>
      </c>
      <c r="N1056" s="10">
        <f t="shared" si="33"/>
        <v>0.13529411764705881</v>
      </c>
      <c r="O1056" s="10">
        <v>0.58235294117647063</v>
      </c>
    </row>
    <row r="1057" spans="1:15" x14ac:dyDescent="0.2">
      <c r="A1057" s="19" t="s">
        <v>4424</v>
      </c>
      <c r="B1057" s="19" t="s">
        <v>4434</v>
      </c>
      <c r="C1057" s="8" t="s">
        <v>4426</v>
      </c>
      <c r="D1057" s="8" t="s">
        <v>4435</v>
      </c>
      <c r="E1057" s="8" t="s">
        <v>4436</v>
      </c>
      <c r="F1057" s="8" t="s">
        <v>4426</v>
      </c>
      <c r="G1057" s="8" t="s">
        <v>2458</v>
      </c>
      <c r="H1057" s="8" t="s">
        <v>7</v>
      </c>
      <c r="I1057" s="8" t="s">
        <v>4437</v>
      </c>
      <c r="J1057" s="9">
        <v>351</v>
      </c>
      <c r="K1057" s="9">
        <v>121</v>
      </c>
      <c r="L1057" s="9">
        <v>65</v>
      </c>
      <c r="M1057" s="10">
        <f t="shared" si="32"/>
        <v>0.34472934472934474</v>
      </c>
      <c r="N1057" s="10">
        <f t="shared" si="33"/>
        <v>0.18518518518518517</v>
      </c>
      <c r="O1057" s="10">
        <v>0.52991452991452992</v>
      </c>
    </row>
    <row r="1058" spans="1:15" x14ac:dyDescent="0.2">
      <c r="A1058" s="19" t="s">
        <v>4438</v>
      </c>
      <c r="B1058" s="19" t="s">
        <v>4439</v>
      </c>
      <c r="C1058" s="8" t="s">
        <v>4440</v>
      </c>
      <c r="D1058" s="8" t="s">
        <v>630</v>
      </c>
      <c r="E1058" s="8" t="s">
        <v>4442</v>
      </c>
      <c r="F1058" s="8" t="s">
        <v>4443</v>
      </c>
      <c r="G1058" s="8" t="s">
        <v>4441</v>
      </c>
      <c r="H1058" s="8" t="s">
        <v>7</v>
      </c>
      <c r="I1058" s="8" t="s">
        <v>4444</v>
      </c>
      <c r="J1058" s="9">
        <v>152</v>
      </c>
      <c r="K1058" s="9">
        <v>75</v>
      </c>
      <c r="L1058" s="9">
        <v>22</v>
      </c>
      <c r="M1058" s="10">
        <f t="shared" si="32"/>
        <v>0.49342105263157893</v>
      </c>
      <c r="N1058" s="10">
        <f t="shared" si="33"/>
        <v>0.14473684210526316</v>
      </c>
      <c r="O1058" s="10">
        <v>0.63815789473684215</v>
      </c>
    </row>
    <row r="1059" spans="1:15" x14ac:dyDescent="0.2">
      <c r="A1059" s="19" t="s">
        <v>4438</v>
      </c>
      <c r="B1059" s="19" t="s">
        <v>4445</v>
      </c>
      <c r="C1059" s="8" t="s">
        <v>4440</v>
      </c>
      <c r="D1059" s="8" t="s">
        <v>4446</v>
      </c>
      <c r="E1059" s="8" t="s">
        <v>3350</v>
      </c>
      <c r="F1059" s="8" t="s">
        <v>4443</v>
      </c>
      <c r="G1059" s="8" t="s">
        <v>4441</v>
      </c>
      <c r="H1059" s="8" t="s">
        <v>7</v>
      </c>
      <c r="I1059" s="8" t="s">
        <v>4444</v>
      </c>
      <c r="J1059" s="9">
        <v>203</v>
      </c>
      <c r="K1059" s="9">
        <v>53</v>
      </c>
      <c r="L1059" s="9">
        <v>29</v>
      </c>
      <c r="M1059" s="10">
        <f t="shared" si="32"/>
        <v>0.26108374384236455</v>
      </c>
      <c r="N1059" s="10">
        <f t="shared" si="33"/>
        <v>0.14285714285714285</v>
      </c>
      <c r="O1059" s="10">
        <v>0.4039408866995074</v>
      </c>
    </row>
    <row r="1060" spans="1:15" x14ac:dyDescent="0.2">
      <c r="A1060" s="19" t="s">
        <v>4447</v>
      </c>
      <c r="B1060" s="19" t="s">
        <v>4448</v>
      </c>
      <c r="C1060" s="8" t="s">
        <v>4449</v>
      </c>
      <c r="D1060" s="8" t="s">
        <v>4450</v>
      </c>
      <c r="E1060" s="8" t="s">
        <v>4451</v>
      </c>
      <c r="F1060" s="8" t="s">
        <v>4449</v>
      </c>
      <c r="G1060" s="8" t="s">
        <v>4441</v>
      </c>
      <c r="H1060" s="8" t="s">
        <v>7</v>
      </c>
      <c r="I1060" s="8" t="s">
        <v>4452</v>
      </c>
      <c r="J1060" s="9">
        <v>192</v>
      </c>
      <c r="K1060" s="9">
        <v>63</v>
      </c>
      <c r="L1060" s="9">
        <v>34</v>
      </c>
      <c r="M1060" s="10">
        <f t="shared" si="32"/>
        <v>0.328125</v>
      </c>
      <c r="N1060" s="10">
        <f t="shared" si="33"/>
        <v>0.17708333333333334</v>
      </c>
      <c r="O1060" s="10">
        <v>0.50520833333333337</v>
      </c>
    </row>
    <row r="1061" spans="1:15" x14ac:dyDescent="0.2">
      <c r="A1061" s="19" t="s">
        <v>4447</v>
      </c>
      <c r="B1061" s="19" t="s">
        <v>4453</v>
      </c>
      <c r="C1061" s="8" t="s">
        <v>4449</v>
      </c>
      <c r="D1061" s="8" t="s">
        <v>4454</v>
      </c>
      <c r="E1061" s="8" t="s">
        <v>4455</v>
      </c>
      <c r="F1061" s="8" t="s">
        <v>4449</v>
      </c>
      <c r="G1061" s="8" t="s">
        <v>4441</v>
      </c>
      <c r="H1061" s="8" t="s">
        <v>7</v>
      </c>
      <c r="I1061" s="8" t="s">
        <v>4452</v>
      </c>
      <c r="J1061" s="9">
        <v>57</v>
      </c>
      <c r="K1061" s="9">
        <v>17</v>
      </c>
      <c r="L1061" s="9">
        <v>12</v>
      </c>
      <c r="M1061" s="10">
        <f t="shared" si="32"/>
        <v>0.2982456140350877</v>
      </c>
      <c r="N1061" s="10">
        <f t="shared" si="33"/>
        <v>0.21052631578947367</v>
      </c>
      <c r="O1061" s="10">
        <v>0.50877192982456143</v>
      </c>
    </row>
    <row r="1062" spans="1:15" x14ac:dyDescent="0.2">
      <c r="A1062" s="19" t="s">
        <v>4447</v>
      </c>
      <c r="B1062" s="19" t="s">
        <v>4456</v>
      </c>
      <c r="C1062" s="8" t="s">
        <v>4449</v>
      </c>
      <c r="D1062" s="8" t="s">
        <v>4457</v>
      </c>
      <c r="E1062" s="8" t="s">
        <v>4458</v>
      </c>
      <c r="F1062" s="8" t="s">
        <v>4449</v>
      </c>
      <c r="G1062" s="8" t="s">
        <v>4441</v>
      </c>
      <c r="H1062" s="8" t="s">
        <v>7</v>
      </c>
      <c r="I1062" s="8" t="s">
        <v>4452</v>
      </c>
      <c r="J1062" s="9">
        <v>133</v>
      </c>
      <c r="K1062" s="9">
        <v>20</v>
      </c>
      <c r="L1062" s="9">
        <v>12</v>
      </c>
      <c r="M1062" s="10">
        <f t="shared" si="32"/>
        <v>0.15037593984962405</v>
      </c>
      <c r="N1062" s="10">
        <f t="shared" si="33"/>
        <v>9.0225563909774431E-2</v>
      </c>
      <c r="O1062" s="10">
        <v>0.24060150375939848</v>
      </c>
    </row>
    <row r="1063" spans="1:15" x14ac:dyDescent="0.2">
      <c r="A1063" s="19" t="s">
        <v>4459</v>
      </c>
      <c r="B1063" s="19" t="s">
        <v>4460</v>
      </c>
      <c r="C1063" s="8" t="s">
        <v>4461</v>
      </c>
      <c r="D1063" s="8" t="s">
        <v>4462</v>
      </c>
      <c r="E1063" s="8" t="s">
        <v>4463</v>
      </c>
      <c r="F1063" s="8" t="s">
        <v>4461</v>
      </c>
      <c r="G1063" s="8" t="s">
        <v>165</v>
      </c>
      <c r="H1063" s="8" t="s">
        <v>7</v>
      </c>
      <c r="I1063" s="8" t="s">
        <v>4464</v>
      </c>
      <c r="J1063" s="9">
        <v>613</v>
      </c>
      <c r="K1063" s="9">
        <v>104</v>
      </c>
      <c r="L1063" s="9">
        <v>58</v>
      </c>
      <c r="M1063" s="10">
        <f t="shared" si="32"/>
        <v>0.16965742251223492</v>
      </c>
      <c r="N1063" s="10">
        <f t="shared" si="33"/>
        <v>9.461663947797716E-2</v>
      </c>
      <c r="O1063" s="10">
        <v>0.26427406199021208</v>
      </c>
    </row>
    <row r="1064" spans="1:15" x14ac:dyDescent="0.2">
      <c r="A1064" s="19" t="s">
        <v>4459</v>
      </c>
      <c r="B1064" s="19" t="s">
        <v>4465</v>
      </c>
      <c r="C1064" s="8" t="s">
        <v>4461</v>
      </c>
      <c r="D1064" s="8" t="s">
        <v>4466</v>
      </c>
      <c r="E1064" s="8" t="s">
        <v>4467</v>
      </c>
      <c r="F1064" s="8" t="s">
        <v>4461</v>
      </c>
      <c r="G1064" s="8" t="s">
        <v>165</v>
      </c>
      <c r="H1064" s="8" t="s">
        <v>7</v>
      </c>
      <c r="I1064" s="8" t="s">
        <v>4468</v>
      </c>
      <c r="J1064" s="9">
        <v>605</v>
      </c>
      <c r="K1064" s="9">
        <v>154</v>
      </c>
      <c r="L1064" s="9">
        <v>71</v>
      </c>
      <c r="M1064" s="10">
        <f t="shared" si="32"/>
        <v>0.25454545454545452</v>
      </c>
      <c r="N1064" s="10">
        <f t="shared" si="33"/>
        <v>0.11735537190082644</v>
      </c>
      <c r="O1064" s="10">
        <v>0.37190082644628097</v>
      </c>
    </row>
    <row r="1065" spans="1:15" x14ac:dyDescent="0.2">
      <c r="A1065" s="19" t="s">
        <v>4459</v>
      </c>
      <c r="B1065" s="19" t="s">
        <v>4469</v>
      </c>
      <c r="C1065" s="8" t="s">
        <v>4461</v>
      </c>
      <c r="D1065" s="8" t="s">
        <v>4470</v>
      </c>
      <c r="E1065" s="8" t="s">
        <v>4471</v>
      </c>
      <c r="F1065" s="8" t="s">
        <v>4461</v>
      </c>
      <c r="G1065" s="8" t="s">
        <v>165</v>
      </c>
      <c r="H1065" s="8" t="s">
        <v>7</v>
      </c>
      <c r="I1065" s="8" t="s">
        <v>4472</v>
      </c>
      <c r="J1065" s="9">
        <v>719</v>
      </c>
      <c r="K1065" s="9">
        <v>194</v>
      </c>
      <c r="L1065" s="9">
        <v>61</v>
      </c>
      <c r="M1065" s="10">
        <f t="shared" si="32"/>
        <v>0.26981919332406118</v>
      </c>
      <c r="N1065" s="10">
        <f t="shared" si="33"/>
        <v>8.4840055632823361E-2</v>
      </c>
      <c r="O1065" s="10">
        <v>0.35465924895688455</v>
      </c>
    </row>
    <row r="1066" spans="1:15" x14ac:dyDescent="0.2">
      <c r="A1066" s="19" t="s">
        <v>4473</v>
      </c>
      <c r="B1066" s="19" t="s">
        <v>4474</v>
      </c>
      <c r="C1066" s="8" t="s">
        <v>4475</v>
      </c>
      <c r="D1066" s="8" t="s">
        <v>4476</v>
      </c>
      <c r="E1066" s="8" t="s">
        <v>4477</v>
      </c>
      <c r="F1066" s="8" t="s">
        <v>4475</v>
      </c>
      <c r="G1066" s="8" t="s">
        <v>4441</v>
      </c>
      <c r="H1066" s="8" t="s">
        <v>7</v>
      </c>
      <c r="I1066" s="8" t="s">
        <v>4478</v>
      </c>
      <c r="J1066" s="9">
        <v>136</v>
      </c>
      <c r="K1066" s="9">
        <v>32</v>
      </c>
      <c r="L1066" s="9">
        <v>24</v>
      </c>
      <c r="M1066" s="10">
        <f t="shared" si="32"/>
        <v>0.23529411764705882</v>
      </c>
      <c r="N1066" s="10">
        <f t="shared" si="33"/>
        <v>0.17647058823529413</v>
      </c>
      <c r="O1066" s="10">
        <v>0.41176470588235292</v>
      </c>
    </row>
    <row r="1067" spans="1:15" x14ac:dyDescent="0.2">
      <c r="A1067" s="19" t="s">
        <v>4473</v>
      </c>
      <c r="B1067" s="19" t="s">
        <v>4479</v>
      </c>
      <c r="C1067" s="8" t="s">
        <v>4475</v>
      </c>
      <c r="D1067" s="8" t="s">
        <v>4480</v>
      </c>
      <c r="E1067" s="8" t="s">
        <v>4481</v>
      </c>
      <c r="F1067" s="8" t="s">
        <v>4475</v>
      </c>
      <c r="G1067" s="8" t="s">
        <v>4441</v>
      </c>
      <c r="H1067" s="8" t="s">
        <v>7</v>
      </c>
      <c r="I1067" s="8" t="s">
        <v>4478</v>
      </c>
      <c r="J1067" s="9">
        <v>241</v>
      </c>
      <c r="K1067" s="9">
        <v>139</v>
      </c>
      <c r="L1067" s="9">
        <v>32</v>
      </c>
      <c r="M1067" s="10">
        <f t="shared" si="32"/>
        <v>0.57676348547717837</v>
      </c>
      <c r="N1067" s="10">
        <f t="shared" si="33"/>
        <v>0.13278008298755187</v>
      </c>
      <c r="O1067" s="10">
        <v>0.70954356846473032</v>
      </c>
    </row>
    <row r="1068" spans="1:15" x14ac:dyDescent="0.2">
      <c r="A1068" s="19" t="s">
        <v>4473</v>
      </c>
      <c r="B1068" s="19" t="s">
        <v>4482</v>
      </c>
      <c r="C1068" s="8" t="s">
        <v>4475</v>
      </c>
      <c r="D1068" s="8" t="s">
        <v>4483</v>
      </c>
      <c r="E1068" s="8" t="s">
        <v>4484</v>
      </c>
      <c r="F1068" s="8" t="s">
        <v>4475</v>
      </c>
      <c r="G1068" s="8" t="s">
        <v>4441</v>
      </c>
      <c r="H1068" s="8" t="s">
        <v>7</v>
      </c>
      <c r="I1068" s="8" t="s">
        <v>4478</v>
      </c>
      <c r="J1068" s="9">
        <v>185</v>
      </c>
      <c r="K1068" s="9">
        <v>91</v>
      </c>
      <c r="L1068" s="9">
        <v>19</v>
      </c>
      <c r="M1068" s="10">
        <f t="shared" si="32"/>
        <v>0.49189189189189192</v>
      </c>
      <c r="N1068" s="10">
        <f t="shared" si="33"/>
        <v>0.10270270270270271</v>
      </c>
      <c r="O1068" s="10">
        <v>0.59459459459459463</v>
      </c>
    </row>
    <row r="1069" spans="1:15" x14ac:dyDescent="0.2">
      <c r="A1069" s="19" t="s">
        <v>4473</v>
      </c>
      <c r="B1069" s="19" t="s">
        <v>4485</v>
      </c>
      <c r="C1069" s="8" t="s">
        <v>4475</v>
      </c>
      <c r="D1069" s="8" t="s">
        <v>4486</v>
      </c>
      <c r="E1069" s="8" t="s">
        <v>4487</v>
      </c>
      <c r="F1069" s="8" t="s">
        <v>4475</v>
      </c>
      <c r="G1069" s="8" t="s">
        <v>4441</v>
      </c>
      <c r="H1069" s="8" t="s">
        <v>7</v>
      </c>
      <c r="I1069" s="8" t="s">
        <v>4478</v>
      </c>
      <c r="J1069" s="9">
        <v>102</v>
      </c>
      <c r="K1069" s="9">
        <v>64</v>
      </c>
      <c r="L1069" s="9">
        <v>10</v>
      </c>
      <c r="M1069" s="10">
        <f t="shared" si="32"/>
        <v>0.62745098039215685</v>
      </c>
      <c r="N1069" s="10">
        <f t="shared" si="33"/>
        <v>9.8039215686274508E-2</v>
      </c>
      <c r="O1069" s="10">
        <v>0.72549019607843135</v>
      </c>
    </row>
    <row r="1070" spans="1:15" x14ac:dyDescent="0.2">
      <c r="A1070" s="19" t="s">
        <v>4473</v>
      </c>
      <c r="B1070" s="19" t="s">
        <v>4488</v>
      </c>
      <c r="C1070" s="8" t="s">
        <v>4475</v>
      </c>
      <c r="D1070" s="8" t="s">
        <v>4489</v>
      </c>
      <c r="E1070" s="8" t="s">
        <v>4490</v>
      </c>
      <c r="F1070" s="8" t="s">
        <v>4475</v>
      </c>
      <c r="G1070" s="8" t="s">
        <v>4441</v>
      </c>
      <c r="H1070" s="8" t="s">
        <v>7</v>
      </c>
      <c r="I1070" s="8" t="s">
        <v>4478</v>
      </c>
      <c r="J1070" s="9">
        <v>299</v>
      </c>
      <c r="K1070" s="9">
        <v>140</v>
      </c>
      <c r="L1070" s="9">
        <v>44</v>
      </c>
      <c r="M1070" s="10">
        <f t="shared" si="32"/>
        <v>0.4682274247491639</v>
      </c>
      <c r="N1070" s="10">
        <f t="shared" si="33"/>
        <v>0.14715719063545152</v>
      </c>
      <c r="O1070" s="10">
        <v>0.61538461538461542</v>
      </c>
    </row>
    <row r="1071" spans="1:15" x14ac:dyDescent="0.2">
      <c r="A1071" s="19" t="s">
        <v>4473</v>
      </c>
      <c r="B1071" s="19" t="s">
        <v>4491</v>
      </c>
      <c r="C1071" s="8" t="s">
        <v>4475</v>
      </c>
      <c r="D1071" s="8" t="s">
        <v>4492</v>
      </c>
      <c r="E1071" s="8" t="s">
        <v>4493</v>
      </c>
      <c r="F1071" s="8" t="s">
        <v>4475</v>
      </c>
      <c r="G1071" s="8" t="s">
        <v>4441</v>
      </c>
      <c r="H1071" s="8" t="s">
        <v>7</v>
      </c>
      <c r="I1071" s="8" t="s">
        <v>4478</v>
      </c>
      <c r="J1071" s="9">
        <v>345</v>
      </c>
      <c r="K1071" s="9">
        <v>138</v>
      </c>
      <c r="L1071" s="9">
        <v>46</v>
      </c>
      <c r="M1071" s="10">
        <f t="shared" si="32"/>
        <v>0.4</v>
      </c>
      <c r="N1071" s="10">
        <f t="shared" si="33"/>
        <v>0.13333333333333333</v>
      </c>
      <c r="O1071" s="10">
        <v>0.53333333333333333</v>
      </c>
    </row>
    <row r="1072" spans="1:15" x14ac:dyDescent="0.2">
      <c r="A1072" s="19" t="s">
        <v>4473</v>
      </c>
      <c r="B1072" s="19" t="s">
        <v>4494</v>
      </c>
      <c r="C1072" s="8" t="s">
        <v>4475</v>
      </c>
      <c r="D1072" s="8" t="s">
        <v>4495</v>
      </c>
      <c r="E1072" s="8" t="s">
        <v>4496</v>
      </c>
      <c r="F1072" s="8" t="s">
        <v>4475</v>
      </c>
      <c r="G1072" s="8" t="s">
        <v>4441</v>
      </c>
      <c r="H1072" s="8" t="s">
        <v>7</v>
      </c>
      <c r="I1072" s="8" t="s">
        <v>4478</v>
      </c>
      <c r="J1072" s="9">
        <v>802</v>
      </c>
      <c r="K1072" s="9">
        <v>222</v>
      </c>
      <c r="L1072" s="9">
        <v>89</v>
      </c>
      <c r="M1072" s="10">
        <f t="shared" si="32"/>
        <v>0.27680798004987534</v>
      </c>
      <c r="N1072" s="10">
        <f t="shared" si="33"/>
        <v>0.11097256857855362</v>
      </c>
      <c r="O1072" s="10">
        <v>0.38778054862842892</v>
      </c>
    </row>
    <row r="1073" spans="1:15" x14ac:dyDescent="0.2">
      <c r="A1073" s="19" t="s">
        <v>4473</v>
      </c>
      <c r="B1073" s="19" t="s">
        <v>4497</v>
      </c>
      <c r="C1073" s="8" t="s">
        <v>4475</v>
      </c>
      <c r="D1073" s="8" t="s">
        <v>4498</v>
      </c>
      <c r="E1073" s="8" t="s">
        <v>4499</v>
      </c>
      <c r="F1073" s="8" t="s">
        <v>4475</v>
      </c>
      <c r="G1073" s="8" t="s">
        <v>4441</v>
      </c>
      <c r="H1073" s="8" t="s">
        <v>7</v>
      </c>
      <c r="I1073" s="8" t="s">
        <v>4500</v>
      </c>
      <c r="J1073" s="9">
        <v>365</v>
      </c>
      <c r="K1073" s="9">
        <v>125</v>
      </c>
      <c r="L1073" s="9">
        <v>61</v>
      </c>
      <c r="M1073" s="10">
        <f t="shared" si="32"/>
        <v>0.34246575342465752</v>
      </c>
      <c r="N1073" s="10">
        <f t="shared" si="33"/>
        <v>0.16712328767123288</v>
      </c>
      <c r="O1073" s="10">
        <v>0.50958904109589043</v>
      </c>
    </row>
    <row r="1074" spans="1:15" x14ac:dyDescent="0.2">
      <c r="A1074" s="19" t="s">
        <v>4501</v>
      </c>
      <c r="B1074" s="19" t="s">
        <v>4502</v>
      </c>
      <c r="C1074" s="8" t="s">
        <v>4503</v>
      </c>
      <c r="D1074" s="8" t="s">
        <v>4504</v>
      </c>
      <c r="E1074" s="8" t="s">
        <v>4506</v>
      </c>
      <c r="F1074" s="8" t="s">
        <v>4507</v>
      </c>
      <c r="G1074" s="8" t="s">
        <v>4505</v>
      </c>
      <c r="H1074" s="8" t="s">
        <v>7</v>
      </c>
      <c r="I1074" s="8" t="s">
        <v>4508</v>
      </c>
      <c r="J1074" s="9">
        <v>376</v>
      </c>
      <c r="K1074" s="9">
        <v>178</v>
      </c>
      <c r="L1074" s="9">
        <v>45</v>
      </c>
      <c r="M1074" s="10">
        <f t="shared" si="32"/>
        <v>0.47340425531914893</v>
      </c>
      <c r="N1074" s="10">
        <f t="shared" si="33"/>
        <v>0.11968085106382979</v>
      </c>
      <c r="O1074" s="10">
        <v>0.59308510638297873</v>
      </c>
    </row>
    <row r="1075" spans="1:15" x14ac:dyDescent="0.2">
      <c r="A1075" s="19" t="s">
        <v>4501</v>
      </c>
      <c r="B1075" s="19" t="s">
        <v>4509</v>
      </c>
      <c r="C1075" s="8" t="s">
        <v>4503</v>
      </c>
      <c r="D1075" s="8" t="s">
        <v>4510</v>
      </c>
      <c r="E1075" s="8" t="s">
        <v>4511</v>
      </c>
      <c r="F1075" s="8" t="s">
        <v>4507</v>
      </c>
      <c r="G1075" s="8" t="s">
        <v>4505</v>
      </c>
      <c r="H1075" s="8" t="s">
        <v>7</v>
      </c>
      <c r="I1075" s="8" t="s">
        <v>4508</v>
      </c>
      <c r="J1075" s="9">
        <v>248</v>
      </c>
      <c r="K1075" s="9">
        <v>90</v>
      </c>
      <c r="L1075" s="9">
        <v>41</v>
      </c>
      <c r="M1075" s="10">
        <f t="shared" si="32"/>
        <v>0.36290322580645162</v>
      </c>
      <c r="N1075" s="10">
        <f t="shared" si="33"/>
        <v>0.16532258064516128</v>
      </c>
      <c r="O1075" s="10">
        <v>0.52822580645161288</v>
      </c>
    </row>
    <row r="1076" spans="1:15" x14ac:dyDescent="0.2">
      <c r="A1076" s="19" t="s">
        <v>4501</v>
      </c>
      <c r="B1076" s="19" t="s">
        <v>4512</v>
      </c>
      <c r="C1076" s="8" t="s">
        <v>4503</v>
      </c>
      <c r="D1076" s="8" t="s">
        <v>4513</v>
      </c>
      <c r="E1076" s="8" t="s">
        <v>4514</v>
      </c>
      <c r="F1076" s="8" t="s">
        <v>4507</v>
      </c>
      <c r="G1076" s="8" t="s">
        <v>4505</v>
      </c>
      <c r="H1076" s="8" t="s">
        <v>7</v>
      </c>
      <c r="I1076" s="8" t="s">
        <v>4508</v>
      </c>
      <c r="J1076" s="9">
        <v>268</v>
      </c>
      <c r="K1076" s="9">
        <v>58</v>
      </c>
      <c r="L1076" s="9">
        <v>44</v>
      </c>
      <c r="M1076" s="10">
        <f t="shared" si="32"/>
        <v>0.21641791044776118</v>
      </c>
      <c r="N1076" s="10">
        <f t="shared" si="33"/>
        <v>0.16417910447761194</v>
      </c>
      <c r="O1076" s="10">
        <v>0.38059701492537312</v>
      </c>
    </row>
    <row r="1077" spans="1:15" x14ac:dyDescent="0.2">
      <c r="A1077" s="19" t="s">
        <v>4515</v>
      </c>
      <c r="B1077" s="19" t="s">
        <v>4516</v>
      </c>
      <c r="C1077" s="8" t="s">
        <v>4517</v>
      </c>
      <c r="D1077" s="8" t="s">
        <v>4518</v>
      </c>
      <c r="E1077" s="8" t="s">
        <v>4519</v>
      </c>
      <c r="F1077" s="8" t="s">
        <v>4517</v>
      </c>
      <c r="G1077" s="8" t="s">
        <v>1097</v>
      </c>
      <c r="H1077" s="8" t="s">
        <v>7</v>
      </c>
      <c r="I1077" s="8" t="s">
        <v>4520</v>
      </c>
      <c r="J1077" s="9">
        <v>257</v>
      </c>
      <c r="K1077" s="9">
        <v>127</v>
      </c>
      <c r="L1077" s="9">
        <v>35</v>
      </c>
      <c r="M1077" s="10">
        <f t="shared" si="32"/>
        <v>0.49416342412451364</v>
      </c>
      <c r="N1077" s="10">
        <f t="shared" si="33"/>
        <v>0.13618677042801555</v>
      </c>
      <c r="O1077" s="10">
        <v>0.63035019455252916</v>
      </c>
    </row>
    <row r="1078" spans="1:15" x14ac:dyDescent="0.2">
      <c r="A1078" s="19" t="s">
        <v>4515</v>
      </c>
      <c r="B1078" s="19" t="s">
        <v>4521</v>
      </c>
      <c r="C1078" s="8" t="s">
        <v>4517</v>
      </c>
      <c r="D1078" s="8" t="s">
        <v>4522</v>
      </c>
      <c r="E1078" s="8" t="s">
        <v>4523</v>
      </c>
      <c r="F1078" s="8" t="s">
        <v>4517</v>
      </c>
      <c r="G1078" s="8" t="s">
        <v>1097</v>
      </c>
      <c r="H1078" s="8" t="s">
        <v>7</v>
      </c>
      <c r="I1078" s="8" t="s">
        <v>4524</v>
      </c>
      <c r="J1078" s="9">
        <v>197</v>
      </c>
      <c r="K1078" s="9">
        <v>61</v>
      </c>
      <c r="L1078" s="9">
        <v>18</v>
      </c>
      <c r="M1078" s="10">
        <f t="shared" si="32"/>
        <v>0.30964467005076141</v>
      </c>
      <c r="N1078" s="10">
        <f t="shared" si="33"/>
        <v>9.1370558375634514E-2</v>
      </c>
      <c r="O1078" s="10">
        <v>0.40101522842639592</v>
      </c>
    </row>
    <row r="1079" spans="1:15" x14ac:dyDescent="0.2">
      <c r="A1079" s="19" t="s">
        <v>4525</v>
      </c>
      <c r="B1079" s="19" t="s">
        <v>4526</v>
      </c>
      <c r="C1079" s="8" t="s">
        <v>4527</v>
      </c>
      <c r="D1079" s="8" t="s">
        <v>4528</v>
      </c>
      <c r="E1079" s="8" t="s">
        <v>4530</v>
      </c>
      <c r="F1079" s="8" t="s">
        <v>4531</v>
      </c>
      <c r="G1079" s="8" t="s">
        <v>4529</v>
      </c>
      <c r="H1079" s="8" t="s">
        <v>7</v>
      </c>
      <c r="I1079" s="8" t="s">
        <v>4532</v>
      </c>
      <c r="J1079" s="9">
        <v>38</v>
      </c>
      <c r="K1079" s="9">
        <v>17</v>
      </c>
      <c r="L1079" s="9">
        <v>7</v>
      </c>
      <c r="M1079" s="10">
        <f t="shared" si="32"/>
        <v>0.44736842105263158</v>
      </c>
      <c r="N1079" s="10">
        <f t="shared" si="33"/>
        <v>0.18421052631578946</v>
      </c>
      <c r="O1079" s="10">
        <v>0.63157894736842102</v>
      </c>
    </row>
    <row r="1080" spans="1:15" x14ac:dyDescent="0.2">
      <c r="A1080" s="19" t="s">
        <v>4525</v>
      </c>
      <c r="B1080" s="19" t="s">
        <v>4533</v>
      </c>
      <c r="C1080" s="8" t="s">
        <v>4527</v>
      </c>
      <c r="D1080" s="8" t="s">
        <v>4534</v>
      </c>
      <c r="E1080" s="8" t="s">
        <v>4530</v>
      </c>
      <c r="F1080" s="8" t="s">
        <v>4531</v>
      </c>
      <c r="G1080" s="8" t="s">
        <v>4529</v>
      </c>
      <c r="H1080" s="8" t="s">
        <v>7</v>
      </c>
      <c r="I1080" s="8" t="s">
        <v>4532</v>
      </c>
      <c r="J1080" s="9">
        <v>59</v>
      </c>
      <c r="K1080" s="9">
        <v>17</v>
      </c>
      <c r="L1080" s="9">
        <v>7</v>
      </c>
      <c r="M1080" s="10">
        <f t="shared" si="32"/>
        <v>0.28813559322033899</v>
      </c>
      <c r="N1080" s="10">
        <f t="shared" si="33"/>
        <v>0.11864406779661017</v>
      </c>
      <c r="O1080" s="10">
        <v>0.40677966101694918</v>
      </c>
    </row>
    <row r="1081" spans="1:15" x14ac:dyDescent="0.2">
      <c r="A1081" s="19" t="s">
        <v>4535</v>
      </c>
      <c r="B1081" s="19" t="s">
        <v>4536</v>
      </c>
      <c r="C1081" s="8" t="s">
        <v>4537</v>
      </c>
      <c r="D1081" s="8" t="s">
        <v>4538</v>
      </c>
      <c r="E1081" s="8" t="s">
        <v>4539</v>
      </c>
      <c r="F1081" s="8" t="s">
        <v>4537</v>
      </c>
      <c r="G1081" s="8" t="s">
        <v>165</v>
      </c>
      <c r="H1081" s="8" t="s">
        <v>7</v>
      </c>
      <c r="I1081" s="8" t="s">
        <v>4540</v>
      </c>
      <c r="J1081" s="9">
        <v>609</v>
      </c>
      <c r="K1081" s="9">
        <v>98</v>
      </c>
      <c r="L1081" s="9">
        <v>33</v>
      </c>
      <c r="M1081" s="10">
        <f t="shared" si="32"/>
        <v>0.16091954022988506</v>
      </c>
      <c r="N1081" s="10">
        <f t="shared" si="33"/>
        <v>5.4187192118226604E-2</v>
      </c>
      <c r="O1081" s="10">
        <v>0.21510673234811165</v>
      </c>
    </row>
    <row r="1082" spans="1:15" x14ac:dyDescent="0.2">
      <c r="A1082" s="19" t="s">
        <v>4535</v>
      </c>
      <c r="B1082" s="19" t="s">
        <v>4541</v>
      </c>
      <c r="C1082" s="8" t="s">
        <v>4537</v>
      </c>
      <c r="D1082" s="8" t="s">
        <v>4542</v>
      </c>
      <c r="E1082" s="8" t="s">
        <v>4543</v>
      </c>
      <c r="F1082" s="8" t="s">
        <v>4537</v>
      </c>
      <c r="G1082" s="8" t="s">
        <v>165</v>
      </c>
      <c r="H1082" s="8" t="s">
        <v>7</v>
      </c>
      <c r="I1082" s="8" t="s">
        <v>4544</v>
      </c>
      <c r="J1082" s="9">
        <v>1061</v>
      </c>
      <c r="K1082" s="9">
        <v>222</v>
      </c>
      <c r="L1082" s="9">
        <v>68</v>
      </c>
      <c r="M1082" s="10">
        <f t="shared" si="32"/>
        <v>0.20923656927426956</v>
      </c>
      <c r="N1082" s="10">
        <f t="shared" si="33"/>
        <v>6.4090480678605094E-2</v>
      </c>
      <c r="O1082" s="10">
        <v>0.27332704995287466</v>
      </c>
    </row>
    <row r="1083" spans="1:15" x14ac:dyDescent="0.2">
      <c r="A1083" s="19" t="s">
        <v>4535</v>
      </c>
      <c r="B1083" s="19" t="s">
        <v>4545</v>
      </c>
      <c r="C1083" s="8" t="s">
        <v>4537</v>
      </c>
      <c r="D1083" s="8" t="s">
        <v>4546</v>
      </c>
      <c r="E1083" s="8" t="s">
        <v>4547</v>
      </c>
      <c r="F1083" s="8" t="s">
        <v>4537</v>
      </c>
      <c r="G1083" s="8" t="s">
        <v>165</v>
      </c>
      <c r="H1083" s="8" t="s">
        <v>7</v>
      </c>
      <c r="I1083" s="8" t="s">
        <v>4544</v>
      </c>
      <c r="J1083" s="9">
        <v>927</v>
      </c>
      <c r="K1083" s="9">
        <v>87</v>
      </c>
      <c r="L1083" s="9">
        <v>24</v>
      </c>
      <c r="M1083" s="10">
        <f t="shared" si="32"/>
        <v>9.3851132686084138E-2</v>
      </c>
      <c r="N1083" s="10">
        <f t="shared" si="33"/>
        <v>2.5889967637540454E-2</v>
      </c>
      <c r="O1083" s="10">
        <v>0.11974110032362459</v>
      </c>
    </row>
    <row r="1084" spans="1:15" x14ac:dyDescent="0.2">
      <c r="A1084" s="19" t="s">
        <v>4548</v>
      </c>
      <c r="B1084" s="19" t="s">
        <v>4549</v>
      </c>
      <c r="C1084" s="8" t="s">
        <v>4550</v>
      </c>
      <c r="D1084" s="8" t="s">
        <v>1098</v>
      </c>
      <c r="E1084" s="8" t="s">
        <v>4551</v>
      </c>
      <c r="F1084" s="8" t="s">
        <v>4550</v>
      </c>
      <c r="G1084" s="8" t="s">
        <v>4441</v>
      </c>
      <c r="H1084" s="8" t="s">
        <v>7</v>
      </c>
      <c r="I1084" s="8" t="s">
        <v>4552</v>
      </c>
      <c r="J1084" s="9">
        <v>267</v>
      </c>
      <c r="K1084" s="9">
        <v>168</v>
      </c>
      <c r="L1084" s="9">
        <v>35</v>
      </c>
      <c r="M1084" s="10">
        <f t="shared" si="32"/>
        <v>0.6292134831460674</v>
      </c>
      <c r="N1084" s="10">
        <f t="shared" si="33"/>
        <v>0.13108614232209737</v>
      </c>
      <c r="O1084" s="10">
        <v>0.76029962546816476</v>
      </c>
    </row>
    <row r="1085" spans="1:15" x14ac:dyDescent="0.2">
      <c r="A1085" s="19" t="s">
        <v>4548</v>
      </c>
      <c r="B1085" s="19" t="s">
        <v>4553</v>
      </c>
      <c r="C1085" s="8" t="s">
        <v>4550</v>
      </c>
      <c r="D1085" s="8" t="s">
        <v>4554</v>
      </c>
      <c r="E1085" s="8" t="s">
        <v>4555</v>
      </c>
      <c r="F1085" s="8" t="s">
        <v>4550</v>
      </c>
      <c r="G1085" s="8" t="s">
        <v>4441</v>
      </c>
      <c r="H1085" s="8" t="s">
        <v>7</v>
      </c>
      <c r="I1085" s="8" t="s">
        <v>4556</v>
      </c>
      <c r="J1085" s="9">
        <v>220</v>
      </c>
      <c r="K1085" s="9">
        <v>162</v>
      </c>
      <c r="L1085" s="9">
        <v>26</v>
      </c>
      <c r="M1085" s="10">
        <f t="shared" si="32"/>
        <v>0.73636363636363633</v>
      </c>
      <c r="N1085" s="10">
        <f t="shared" si="33"/>
        <v>0.11818181818181818</v>
      </c>
      <c r="O1085" s="10">
        <v>0.8545454545454545</v>
      </c>
    </row>
    <row r="1086" spans="1:15" x14ac:dyDescent="0.2">
      <c r="A1086" s="19" t="s">
        <v>4548</v>
      </c>
      <c r="B1086" s="19" t="s">
        <v>4557</v>
      </c>
      <c r="C1086" s="8" t="s">
        <v>4550</v>
      </c>
      <c r="D1086" s="8" t="s">
        <v>1062</v>
      </c>
      <c r="E1086" s="8" t="s">
        <v>4558</v>
      </c>
      <c r="F1086" s="8" t="s">
        <v>4550</v>
      </c>
      <c r="G1086" s="8" t="s">
        <v>4441</v>
      </c>
      <c r="H1086" s="8" t="s">
        <v>7</v>
      </c>
      <c r="I1086" s="8" t="s">
        <v>4559</v>
      </c>
      <c r="J1086" s="9">
        <v>264</v>
      </c>
      <c r="K1086" s="9">
        <v>125</v>
      </c>
      <c r="L1086" s="9">
        <v>30</v>
      </c>
      <c r="M1086" s="10">
        <f t="shared" si="32"/>
        <v>0.47348484848484851</v>
      </c>
      <c r="N1086" s="10">
        <f t="shared" si="33"/>
        <v>0.11363636363636363</v>
      </c>
      <c r="O1086" s="10">
        <v>0.58712121212121215</v>
      </c>
    </row>
    <row r="1087" spans="1:15" x14ac:dyDescent="0.2">
      <c r="A1087" s="19" t="s">
        <v>4548</v>
      </c>
      <c r="B1087" s="19" t="s">
        <v>4560</v>
      </c>
      <c r="C1087" s="8" t="s">
        <v>4550</v>
      </c>
      <c r="D1087" s="8" t="s">
        <v>3757</v>
      </c>
      <c r="E1087" s="8" t="s">
        <v>4561</v>
      </c>
      <c r="F1087" s="8" t="s">
        <v>4550</v>
      </c>
      <c r="G1087" s="8" t="s">
        <v>4441</v>
      </c>
      <c r="H1087" s="8" t="s">
        <v>7</v>
      </c>
      <c r="I1087" s="8" t="s">
        <v>4562</v>
      </c>
      <c r="J1087" s="9">
        <v>269</v>
      </c>
      <c r="K1087" s="9">
        <v>144</v>
      </c>
      <c r="L1087" s="9">
        <v>27</v>
      </c>
      <c r="M1087" s="10">
        <f t="shared" si="32"/>
        <v>0.53531598513011147</v>
      </c>
      <c r="N1087" s="10">
        <f t="shared" si="33"/>
        <v>0.10037174721189591</v>
      </c>
      <c r="O1087" s="10">
        <v>0.63568773234200748</v>
      </c>
    </row>
    <row r="1088" spans="1:15" x14ac:dyDescent="0.2">
      <c r="A1088" s="19" t="s">
        <v>4548</v>
      </c>
      <c r="B1088" s="19" t="s">
        <v>4563</v>
      </c>
      <c r="C1088" s="8" t="s">
        <v>4550</v>
      </c>
      <c r="D1088" s="8" t="s">
        <v>4564</v>
      </c>
      <c r="E1088" s="8" t="s">
        <v>4565</v>
      </c>
      <c r="F1088" s="8" t="s">
        <v>4550</v>
      </c>
      <c r="G1088" s="8" t="s">
        <v>4441</v>
      </c>
      <c r="H1088" s="8" t="s">
        <v>7</v>
      </c>
      <c r="I1088" s="8" t="s">
        <v>4566</v>
      </c>
      <c r="J1088" s="9">
        <v>620</v>
      </c>
      <c r="K1088" s="9">
        <v>332</v>
      </c>
      <c r="L1088" s="9">
        <v>73</v>
      </c>
      <c r="M1088" s="10">
        <f t="shared" si="32"/>
        <v>0.53548387096774197</v>
      </c>
      <c r="N1088" s="10">
        <f t="shared" si="33"/>
        <v>0.11774193548387096</v>
      </c>
      <c r="O1088" s="10">
        <v>0.65322580645161288</v>
      </c>
    </row>
    <row r="1089" spans="1:15" x14ac:dyDescent="0.2">
      <c r="A1089" s="19" t="s">
        <v>4548</v>
      </c>
      <c r="B1089" s="19" t="s">
        <v>4567</v>
      </c>
      <c r="C1089" s="8" t="s">
        <v>4550</v>
      </c>
      <c r="D1089" s="8" t="s">
        <v>4568</v>
      </c>
      <c r="E1089" s="8" t="s">
        <v>4569</v>
      </c>
      <c r="F1089" s="8" t="s">
        <v>4550</v>
      </c>
      <c r="G1089" s="8" t="s">
        <v>4441</v>
      </c>
      <c r="H1089" s="8" t="s">
        <v>7</v>
      </c>
      <c r="I1089" s="8" t="s">
        <v>4570</v>
      </c>
      <c r="J1089" s="9">
        <v>791</v>
      </c>
      <c r="K1089" s="9">
        <v>341</v>
      </c>
      <c r="L1089" s="9">
        <v>63</v>
      </c>
      <c r="M1089" s="10">
        <f t="shared" si="32"/>
        <v>0.4310998735777497</v>
      </c>
      <c r="N1089" s="10">
        <f t="shared" si="33"/>
        <v>7.9646017699115043E-2</v>
      </c>
      <c r="O1089" s="10">
        <v>0.51074589127686476</v>
      </c>
    </row>
    <row r="1090" spans="1:15" x14ac:dyDescent="0.2">
      <c r="A1090" s="19" t="s">
        <v>4548</v>
      </c>
      <c r="B1090" s="19" t="s">
        <v>4571</v>
      </c>
      <c r="C1090" s="8" t="s">
        <v>4550</v>
      </c>
      <c r="D1090" s="8" t="s">
        <v>4572</v>
      </c>
      <c r="E1090" s="8" t="s">
        <v>4573</v>
      </c>
      <c r="F1090" s="8" t="s">
        <v>4550</v>
      </c>
      <c r="G1090" s="8" t="s">
        <v>4441</v>
      </c>
      <c r="H1090" s="8" t="s">
        <v>7</v>
      </c>
      <c r="I1090" s="8" t="s">
        <v>4574</v>
      </c>
      <c r="J1090" s="9">
        <v>150</v>
      </c>
      <c r="K1090" s="9">
        <v>70</v>
      </c>
      <c r="L1090" s="9">
        <v>17</v>
      </c>
      <c r="M1090" s="10">
        <f t="shared" si="32"/>
        <v>0.46666666666666667</v>
      </c>
      <c r="N1090" s="10">
        <f t="shared" si="33"/>
        <v>0.11333333333333333</v>
      </c>
      <c r="O1090" s="10">
        <v>0.57999999999999996</v>
      </c>
    </row>
    <row r="1091" spans="1:15" x14ac:dyDescent="0.2">
      <c r="A1091" s="19" t="s">
        <v>4548</v>
      </c>
      <c r="B1091" s="19" t="s">
        <v>4575</v>
      </c>
      <c r="C1091" s="8" t="s">
        <v>4550</v>
      </c>
      <c r="D1091" s="8" t="s">
        <v>4576</v>
      </c>
      <c r="E1091" s="8" t="s">
        <v>4577</v>
      </c>
      <c r="F1091" s="8" t="s">
        <v>4550</v>
      </c>
      <c r="G1091" s="8" t="s">
        <v>4441</v>
      </c>
      <c r="H1091" s="8" t="s">
        <v>7</v>
      </c>
      <c r="I1091" s="8" t="s">
        <v>4578</v>
      </c>
      <c r="J1091" s="9">
        <v>216</v>
      </c>
      <c r="K1091" s="9">
        <v>151</v>
      </c>
      <c r="L1091" s="9">
        <v>17</v>
      </c>
      <c r="M1091" s="10">
        <f t="shared" ref="M1091:M1154" si="34">K1091/J1091</f>
        <v>0.69907407407407407</v>
      </c>
      <c r="N1091" s="10">
        <f t="shared" ref="N1091:N1154" si="35">L1091/J1091</f>
        <v>7.8703703703703706E-2</v>
      </c>
      <c r="O1091" s="10">
        <v>0.77777777777777779</v>
      </c>
    </row>
    <row r="1092" spans="1:15" x14ac:dyDescent="0.2">
      <c r="A1092" s="19" t="s">
        <v>4579</v>
      </c>
      <c r="B1092" s="19" t="s">
        <v>4580</v>
      </c>
      <c r="C1092" s="8" t="s">
        <v>4581</v>
      </c>
      <c r="D1092" s="8" t="s">
        <v>4582</v>
      </c>
      <c r="E1092" s="8" t="s">
        <v>4583</v>
      </c>
      <c r="F1092" s="8" t="s">
        <v>4581</v>
      </c>
      <c r="G1092" s="8" t="s">
        <v>4441</v>
      </c>
      <c r="H1092" s="8" t="s">
        <v>7</v>
      </c>
      <c r="I1092" s="8" t="s">
        <v>4584</v>
      </c>
      <c r="J1092" s="9">
        <v>60</v>
      </c>
      <c r="K1092" s="9">
        <v>20</v>
      </c>
      <c r="L1092" s="9">
        <v>9</v>
      </c>
      <c r="M1092" s="10">
        <f t="shared" si="34"/>
        <v>0.33333333333333331</v>
      </c>
      <c r="N1092" s="10">
        <f t="shared" si="35"/>
        <v>0.15</v>
      </c>
      <c r="O1092" s="10">
        <v>0.48333333333333334</v>
      </c>
    </row>
    <row r="1093" spans="1:15" x14ac:dyDescent="0.2">
      <c r="A1093" s="19" t="s">
        <v>4579</v>
      </c>
      <c r="B1093" s="19" t="s">
        <v>4585</v>
      </c>
      <c r="C1093" s="8" t="s">
        <v>4581</v>
      </c>
      <c r="D1093" s="8" t="s">
        <v>4586</v>
      </c>
      <c r="E1093" s="8" t="s">
        <v>4583</v>
      </c>
      <c r="F1093" s="8" t="s">
        <v>4581</v>
      </c>
      <c r="G1093" s="8" t="s">
        <v>4441</v>
      </c>
      <c r="H1093" s="8" t="s">
        <v>7</v>
      </c>
      <c r="I1093" s="8" t="s">
        <v>4584</v>
      </c>
      <c r="J1093" s="9">
        <v>98</v>
      </c>
      <c r="K1093" s="9">
        <v>27</v>
      </c>
      <c r="L1093" s="9">
        <v>8</v>
      </c>
      <c r="M1093" s="10">
        <f t="shared" si="34"/>
        <v>0.27551020408163263</v>
      </c>
      <c r="N1093" s="10">
        <f t="shared" si="35"/>
        <v>8.1632653061224483E-2</v>
      </c>
      <c r="O1093" s="10">
        <v>0.35714285714285715</v>
      </c>
    </row>
    <row r="1094" spans="1:15" x14ac:dyDescent="0.2">
      <c r="A1094" s="19" t="s">
        <v>4587</v>
      </c>
      <c r="B1094" s="19" t="s">
        <v>4588</v>
      </c>
      <c r="C1094" s="8" t="s">
        <v>4589</v>
      </c>
      <c r="D1094" s="8" t="s">
        <v>4590</v>
      </c>
      <c r="E1094" s="8" t="s">
        <v>4591</v>
      </c>
      <c r="F1094" s="8" t="s">
        <v>3961</v>
      </c>
      <c r="G1094" s="8" t="s">
        <v>3399</v>
      </c>
      <c r="H1094" s="8" t="s">
        <v>7</v>
      </c>
      <c r="I1094" s="8" t="s">
        <v>4592</v>
      </c>
      <c r="J1094" s="9">
        <v>72</v>
      </c>
      <c r="K1094" s="9">
        <v>25</v>
      </c>
      <c r="L1094" s="9">
        <v>13</v>
      </c>
      <c r="M1094" s="10">
        <f t="shared" si="34"/>
        <v>0.34722222222222221</v>
      </c>
      <c r="N1094" s="10">
        <f t="shared" si="35"/>
        <v>0.18055555555555555</v>
      </c>
      <c r="O1094" s="10">
        <v>0.52777777777777779</v>
      </c>
    </row>
    <row r="1095" spans="1:15" x14ac:dyDescent="0.2">
      <c r="A1095" s="19" t="s">
        <v>4587</v>
      </c>
      <c r="B1095" s="19" t="s">
        <v>4593</v>
      </c>
      <c r="C1095" s="8" t="s">
        <v>4589</v>
      </c>
      <c r="D1095" s="8" t="s">
        <v>4594</v>
      </c>
      <c r="E1095" s="8" t="s">
        <v>4595</v>
      </c>
      <c r="F1095" s="8" t="s">
        <v>4589</v>
      </c>
      <c r="G1095" s="8" t="s">
        <v>3399</v>
      </c>
      <c r="H1095" s="8" t="s">
        <v>7</v>
      </c>
      <c r="I1095" s="8" t="s">
        <v>4596</v>
      </c>
      <c r="J1095" s="9">
        <v>244</v>
      </c>
      <c r="K1095" s="9">
        <v>66</v>
      </c>
      <c r="L1095" s="9">
        <v>32</v>
      </c>
      <c r="M1095" s="10">
        <f t="shared" si="34"/>
        <v>0.27049180327868855</v>
      </c>
      <c r="N1095" s="10">
        <f t="shared" si="35"/>
        <v>0.13114754098360656</v>
      </c>
      <c r="O1095" s="10">
        <v>0.40163934426229508</v>
      </c>
    </row>
    <row r="1096" spans="1:15" x14ac:dyDescent="0.2">
      <c r="A1096" s="19" t="s">
        <v>4587</v>
      </c>
      <c r="B1096" s="19" t="s">
        <v>4597</v>
      </c>
      <c r="C1096" s="8" t="s">
        <v>4589</v>
      </c>
      <c r="D1096" s="8" t="s">
        <v>4598</v>
      </c>
      <c r="E1096" s="8" t="s">
        <v>4595</v>
      </c>
      <c r="F1096" s="8" t="s">
        <v>4589</v>
      </c>
      <c r="G1096" s="8" t="s">
        <v>3399</v>
      </c>
      <c r="H1096" s="8" t="s">
        <v>7</v>
      </c>
      <c r="I1096" s="8" t="s">
        <v>4596</v>
      </c>
      <c r="J1096" s="9">
        <v>214</v>
      </c>
      <c r="K1096" s="9">
        <v>51</v>
      </c>
      <c r="L1096" s="9">
        <v>40</v>
      </c>
      <c r="M1096" s="10">
        <f t="shared" si="34"/>
        <v>0.23831775700934579</v>
      </c>
      <c r="N1096" s="10">
        <f t="shared" si="35"/>
        <v>0.18691588785046728</v>
      </c>
      <c r="O1096" s="10">
        <v>0.42523364485981308</v>
      </c>
    </row>
    <row r="1097" spans="1:15" x14ac:dyDescent="0.2">
      <c r="A1097" s="19" t="s">
        <v>4587</v>
      </c>
      <c r="B1097" s="19" t="s">
        <v>4599</v>
      </c>
      <c r="C1097" s="8" t="s">
        <v>4589</v>
      </c>
      <c r="D1097" s="8" t="s">
        <v>4600</v>
      </c>
      <c r="E1097" s="8" t="s">
        <v>4595</v>
      </c>
      <c r="F1097" s="8" t="s">
        <v>4589</v>
      </c>
      <c r="G1097" s="8" t="s">
        <v>3399</v>
      </c>
      <c r="H1097" s="8" t="s">
        <v>7</v>
      </c>
      <c r="I1097" s="8" t="s">
        <v>4596</v>
      </c>
      <c r="J1097" s="9">
        <v>327</v>
      </c>
      <c r="K1097" s="9">
        <v>66</v>
      </c>
      <c r="L1097" s="9">
        <v>42</v>
      </c>
      <c r="M1097" s="10">
        <f t="shared" si="34"/>
        <v>0.20183486238532111</v>
      </c>
      <c r="N1097" s="10">
        <f t="shared" si="35"/>
        <v>0.12844036697247707</v>
      </c>
      <c r="O1097" s="10">
        <v>0.33027522935779818</v>
      </c>
    </row>
    <row r="1098" spans="1:15" x14ac:dyDescent="0.2">
      <c r="A1098" s="19" t="s">
        <v>4587</v>
      </c>
      <c r="B1098" s="19" t="s">
        <v>4601</v>
      </c>
      <c r="C1098" s="8" t="s">
        <v>4589</v>
      </c>
      <c r="D1098" s="8" t="s">
        <v>1188</v>
      </c>
      <c r="E1098" s="8" t="s">
        <v>1725</v>
      </c>
      <c r="F1098" s="8" t="s">
        <v>4602</v>
      </c>
      <c r="G1098" s="8" t="s">
        <v>3399</v>
      </c>
      <c r="H1098" s="8" t="s">
        <v>7</v>
      </c>
      <c r="I1098" s="8" t="s">
        <v>4603</v>
      </c>
      <c r="J1098" s="9">
        <v>104</v>
      </c>
      <c r="K1098" s="9">
        <v>43</v>
      </c>
      <c r="L1098" s="9">
        <v>16</v>
      </c>
      <c r="M1098" s="10">
        <f t="shared" si="34"/>
        <v>0.41346153846153844</v>
      </c>
      <c r="N1098" s="10">
        <f t="shared" si="35"/>
        <v>0.15384615384615385</v>
      </c>
      <c r="O1098" s="10">
        <v>0.56730769230769229</v>
      </c>
    </row>
    <row r="1099" spans="1:15" x14ac:dyDescent="0.2">
      <c r="A1099" s="19" t="s">
        <v>4587</v>
      </c>
      <c r="B1099" s="19" t="s">
        <v>4604</v>
      </c>
      <c r="C1099" s="8" t="s">
        <v>4589</v>
      </c>
      <c r="D1099" s="8" t="s">
        <v>4605</v>
      </c>
      <c r="E1099" s="8" t="s">
        <v>4606</v>
      </c>
      <c r="F1099" s="8" t="s">
        <v>3961</v>
      </c>
      <c r="G1099" s="8" t="s">
        <v>3399</v>
      </c>
      <c r="H1099" s="8" t="s">
        <v>7</v>
      </c>
      <c r="I1099" s="8" t="s">
        <v>4607</v>
      </c>
      <c r="J1099" s="9">
        <v>24</v>
      </c>
      <c r="K1099" s="9">
        <v>12</v>
      </c>
      <c r="L1099" s="9">
        <v>5</v>
      </c>
      <c r="M1099" s="10">
        <f t="shared" si="34"/>
        <v>0.5</v>
      </c>
      <c r="N1099" s="10">
        <f t="shared" si="35"/>
        <v>0.20833333333333334</v>
      </c>
      <c r="O1099" s="10">
        <v>0.70833333333333337</v>
      </c>
    </row>
    <row r="1100" spans="1:15" x14ac:dyDescent="0.2">
      <c r="A1100" s="19" t="s">
        <v>4608</v>
      </c>
      <c r="B1100" s="19" t="s">
        <v>4609</v>
      </c>
      <c r="C1100" s="8" t="s">
        <v>4610</v>
      </c>
      <c r="D1100" s="8" t="s">
        <v>4611</v>
      </c>
      <c r="E1100" s="8" t="s">
        <v>4612</v>
      </c>
      <c r="F1100" s="8" t="s">
        <v>4610</v>
      </c>
      <c r="G1100" s="8" t="s">
        <v>1046</v>
      </c>
      <c r="H1100" s="8" t="s">
        <v>7</v>
      </c>
      <c r="I1100" s="8" t="s">
        <v>4613</v>
      </c>
      <c r="J1100" s="9">
        <v>86</v>
      </c>
      <c r="K1100" s="9">
        <v>24</v>
      </c>
      <c r="L1100" s="9">
        <v>27</v>
      </c>
      <c r="M1100" s="10">
        <f t="shared" si="34"/>
        <v>0.27906976744186046</v>
      </c>
      <c r="N1100" s="10">
        <f t="shared" si="35"/>
        <v>0.31395348837209303</v>
      </c>
      <c r="O1100" s="10">
        <v>0.59302325581395354</v>
      </c>
    </row>
    <row r="1101" spans="1:15" x14ac:dyDescent="0.2">
      <c r="A1101" s="19" t="s">
        <v>4608</v>
      </c>
      <c r="B1101" s="19" t="s">
        <v>4614</v>
      </c>
      <c r="C1101" s="8" t="s">
        <v>4610</v>
      </c>
      <c r="D1101" s="8" t="s">
        <v>4615</v>
      </c>
      <c r="E1101" s="8" t="s">
        <v>4612</v>
      </c>
      <c r="F1101" s="8" t="s">
        <v>4610</v>
      </c>
      <c r="G1101" s="8" t="s">
        <v>1046</v>
      </c>
      <c r="H1101" s="8" t="s">
        <v>7</v>
      </c>
      <c r="I1101" s="8" t="s">
        <v>4613</v>
      </c>
      <c r="J1101" s="9">
        <v>61</v>
      </c>
      <c r="K1101" s="9">
        <v>13</v>
      </c>
      <c r="L1101" s="9">
        <v>7</v>
      </c>
      <c r="M1101" s="10">
        <f t="shared" si="34"/>
        <v>0.21311475409836064</v>
      </c>
      <c r="N1101" s="10">
        <f t="shared" si="35"/>
        <v>0.11475409836065574</v>
      </c>
      <c r="O1101" s="10">
        <v>0.32786885245901637</v>
      </c>
    </row>
    <row r="1102" spans="1:15" x14ac:dyDescent="0.2">
      <c r="A1102" s="19" t="s">
        <v>4616</v>
      </c>
      <c r="B1102" s="19" t="s">
        <v>4617</v>
      </c>
      <c r="C1102" s="8" t="s">
        <v>4618</v>
      </c>
      <c r="D1102" s="8" t="s">
        <v>4619</v>
      </c>
      <c r="E1102" s="8" t="s">
        <v>4621</v>
      </c>
      <c r="F1102" s="8" t="s">
        <v>4622</v>
      </c>
      <c r="G1102" s="8" t="s">
        <v>4620</v>
      </c>
      <c r="H1102" s="8" t="s">
        <v>7</v>
      </c>
      <c r="I1102" s="8" t="s">
        <v>4623</v>
      </c>
      <c r="J1102" s="9">
        <v>109</v>
      </c>
      <c r="K1102" s="9">
        <v>62</v>
      </c>
      <c r="L1102" s="9">
        <v>20</v>
      </c>
      <c r="M1102" s="10">
        <f t="shared" si="34"/>
        <v>0.56880733944954132</v>
      </c>
      <c r="N1102" s="10">
        <f t="shared" si="35"/>
        <v>0.1834862385321101</v>
      </c>
      <c r="O1102" s="10">
        <v>0.75229357798165142</v>
      </c>
    </row>
    <row r="1103" spans="1:15" x14ac:dyDescent="0.2">
      <c r="A1103" s="19" t="s">
        <v>4616</v>
      </c>
      <c r="B1103" s="19" t="s">
        <v>4624</v>
      </c>
      <c r="C1103" s="8" t="s">
        <v>4618</v>
      </c>
      <c r="D1103" s="8" t="s">
        <v>4625</v>
      </c>
      <c r="E1103" s="8" t="s">
        <v>4626</v>
      </c>
      <c r="F1103" s="8" t="s">
        <v>4622</v>
      </c>
      <c r="G1103" s="8" t="s">
        <v>4620</v>
      </c>
      <c r="H1103" s="8" t="s">
        <v>7</v>
      </c>
      <c r="I1103" s="8" t="s">
        <v>4623</v>
      </c>
      <c r="J1103" s="9">
        <v>341</v>
      </c>
      <c r="K1103" s="9">
        <v>71</v>
      </c>
      <c r="L1103" s="9">
        <v>54</v>
      </c>
      <c r="M1103" s="10">
        <f t="shared" si="34"/>
        <v>0.20821114369501467</v>
      </c>
      <c r="N1103" s="10">
        <f t="shared" si="35"/>
        <v>0.15835777126099707</v>
      </c>
      <c r="O1103" s="10">
        <v>0.36656891495601174</v>
      </c>
    </row>
    <row r="1104" spans="1:15" x14ac:dyDescent="0.2">
      <c r="A1104" s="19" t="s">
        <v>4616</v>
      </c>
      <c r="B1104" s="19" t="s">
        <v>4627</v>
      </c>
      <c r="C1104" s="8" t="s">
        <v>4618</v>
      </c>
      <c r="D1104" s="8" t="s">
        <v>4628</v>
      </c>
      <c r="E1104" s="8" t="s">
        <v>4629</v>
      </c>
      <c r="F1104" s="8" t="s">
        <v>4630</v>
      </c>
      <c r="G1104" s="8" t="s">
        <v>4620</v>
      </c>
      <c r="H1104" s="8" t="s">
        <v>7</v>
      </c>
      <c r="I1104" s="8" t="s">
        <v>4631</v>
      </c>
      <c r="J1104" s="9">
        <v>348</v>
      </c>
      <c r="K1104" s="9">
        <v>104</v>
      </c>
      <c r="L1104" s="9">
        <v>137</v>
      </c>
      <c r="M1104" s="10">
        <f t="shared" si="34"/>
        <v>0.2988505747126437</v>
      </c>
      <c r="N1104" s="10">
        <f t="shared" si="35"/>
        <v>0.39367816091954022</v>
      </c>
      <c r="O1104" s="10">
        <v>0.69252873563218387</v>
      </c>
    </row>
    <row r="1105" spans="1:15" x14ac:dyDescent="0.2">
      <c r="A1105" s="19" t="s">
        <v>4616</v>
      </c>
      <c r="B1105" s="19" t="s">
        <v>4632</v>
      </c>
      <c r="C1105" s="8" t="s">
        <v>4618</v>
      </c>
      <c r="D1105" s="8" t="s">
        <v>170</v>
      </c>
      <c r="E1105" s="8" t="s">
        <v>4633</v>
      </c>
      <c r="F1105" s="8" t="s">
        <v>4622</v>
      </c>
      <c r="G1105" s="8" t="s">
        <v>4620</v>
      </c>
      <c r="H1105" s="8" t="s">
        <v>7</v>
      </c>
      <c r="I1105" s="8" t="s">
        <v>4623</v>
      </c>
      <c r="J1105" s="9">
        <v>285</v>
      </c>
      <c r="K1105" s="9">
        <v>120</v>
      </c>
      <c r="L1105" s="9">
        <v>50</v>
      </c>
      <c r="M1105" s="10">
        <f t="shared" si="34"/>
        <v>0.42105263157894735</v>
      </c>
      <c r="N1105" s="10">
        <f t="shared" si="35"/>
        <v>0.17543859649122806</v>
      </c>
      <c r="O1105" s="10">
        <v>0.59649122807017541</v>
      </c>
    </row>
    <row r="1106" spans="1:15" x14ac:dyDescent="0.2">
      <c r="A1106" s="19" t="s">
        <v>4616</v>
      </c>
      <c r="B1106" s="19" t="s">
        <v>4634</v>
      </c>
      <c r="C1106" s="8" t="s">
        <v>4618</v>
      </c>
      <c r="D1106" s="8" t="s">
        <v>4635</v>
      </c>
      <c r="E1106" s="8" t="s">
        <v>4636</v>
      </c>
      <c r="F1106" s="8" t="s">
        <v>4630</v>
      </c>
      <c r="G1106" s="8" t="s">
        <v>4620</v>
      </c>
      <c r="H1106" s="8" t="s">
        <v>7</v>
      </c>
      <c r="I1106" s="8" t="s">
        <v>4631</v>
      </c>
      <c r="J1106" s="9">
        <v>361</v>
      </c>
      <c r="K1106" s="9">
        <v>118</v>
      </c>
      <c r="L1106" s="9">
        <v>59</v>
      </c>
      <c r="M1106" s="10">
        <f t="shared" si="34"/>
        <v>0.32686980609418281</v>
      </c>
      <c r="N1106" s="10">
        <f t="shared" si="35"/>
        <v>0.16343490304709141</v>
      </c>
      <c r="O1106" s="10">
        <v>0.49030470914127422</v>
      </c>
    </row>
    <row r="1107" spans="1:15" x14ac:dyDescent="0.2">
      <c r="A1107" s="19" t="s">
        <v>4616</v>
      </c>
      <c r="B1107" s="19" t="s">
        <v>4637</v>
      </c>
      <c r="C1107" s="8" t="s">
        <v>4618</v>
      </c>
      <c r="D1107" s="8" t="s">
        <v>1196</v>
      </c>
      <c r="E1107" s="8" t="s">
        <v>4638</v>
      </c>
      <c r="F1107" s="8" t="s">
        <v>4622</v>
      </c>
      <c r="G1107" s="8" t="s">
        <v>4620</v>
      </c>
      <c r="H1107" s="8" t="s">
        <v>7</v>
      </c>
      <c r="I1107" s="8" t="s">
        <v>4623</v>
      </c>
      <c r="J1107" s="9">
        <v>210</v>
      </c>
      <c r="K1107" s="9">
        <v>113</v>
      </c>
      <c r="L1107" s="9">
        <v>25</v>
      </c>
      <c r="M1107" s="10">
        <f t="shared" si="34"/>
        <v>0.53809523809523807</v>
      </c>
      <c r="N1107" s="10">
        <f t="shared" si="35"/>
        <v>0.11904761904761904</v>
      </c>
      <c r="O1107" s="10">
        <v>0.65714285714285714</v>
      </c>
    </row>
    <row r="1108" spans="1:15" x14ac:dyDescent="0.2">
      <c r="A1108" s="19" t="s">
        <v>4616</v>
      </c>
      <c r="B1108" s="19" t="s">
        <v>4639</v>
      </c>
      <c r="C1108" s="8" t="s">
        <v>4618</v>
      </c>
      <c r="D1108" s="8" t="s">
        <v>1062</v>
      </c>
      <c r="E1108" s="8" t="s">
        <v>4640</v>
      </c>
      <c r="F1108" s="8" t="s">
        <v>4641</v>
      </c>
      <c r="G1108" s="8" t="s">
        <v>4620</v>
      </c>
      <c r="H1108" s="8" t="s">
        <v>7</v>
      </c>
      <c r="I1108" s="8" t="s">
        <v>4631</v>
      </c>
      <c r="J1108" s="9">
        <v>352</v>
      </c>
      <c r="K1108" s="9">
        <v>69</v>
      </c>
      <c r="L1108" s="9">
        <v>114</v>
      </c>
      <c r="M1108" s="10">
        <f t="shared" si="34"/>
        <v>0.19602272727272727</v>
      </c>
      <c r="N1108" s="10">
        <f t="shared" si="35"/>
        <v>0.32386363636363635</v>
      </c>
      <c r="O1108" s="10">
        <v>0.51988636363636365</v>
      </c>
    </row>
    <row r="1109" spans="1:15" x14ac:dyDescent="0.2">
      <c r="A1109" s="19" t="s">
        <v>4616</v>
      </c>
      <c r="B1109" s="19" t="s">
        <v>4642</v>
      </c>
      <c r="C1109" s="8" t="s">
        <v>4618</v>
      </c>
      <c r="D1109" s="8" t="s">
        <v>1066</v>
      </c>
      <c r="E1109" s="8" t="s">
        <v>4643</v>
      </c>
      <c r="F1109" s="8" t="s">
        <v>4622</v>
      </c>
      <c r="G1109" s="8" t="s">
        <v>4620</v>
      </c>
      <c r="H1109" s="8" t="s">
        <v>7</v>
      </c>
      <c r="I1109" s="8" t="s">
        <v>4623</v>
      </c>
      <c r="J1109" s="9">
        <v>255</v>
      </c>
      <c r="K1109" s="9">
        <v>75</v>
      </c>
      <c r="L1109" s="9">
        <v>39</v>
      </c>
      <c r="M1109" s="10">
        <f t="shared" si="34"/>
        <v>0.29411764705882354</v>
      </c>
      <c r="N1109" s="10">
        <f t="shared" si="35"/>
        <v>0.15294117647058825</v>
      </c>
      <c r="O1109" s="10">
        <v>0.44705882352941179</v>
      </c>
    </row>
    <row r="1110" spans="1:15" x14ac:dyDescent="0.2">
      <c r="A1110" s="19" t="s">
        <v>4616</v>
      </c>
      <c r="B1110" s="19" t="s">
        <v>4644</v>
      </c>
      <c r="C1110" s="8" t="s">
        <v>4618</v>
      </c>
      <c r="D1110" s="8" t="s">
        <v>4645</v>
      </c>
      <c r="E1110" s="8" t="s">
        <v>4646</v>
      </c>
      <c r="F1110" s="8" t="s">
        <v>4630</v>
      </c>
      <c r="G1110" s="8" t="s">
        <v>4620</v>
      </c>
      <c r="H1110" s="8" t="s">
        <v>7</v>
      </c>
      <c r="I1110" s="8" t="s">
        <v>4631</v>
      </c>
      <c r="J1110" s="9">
        <v>270</v>
      </c>
      <c r="K1110" s="9">
        <v>42</v>
      </c>
      <c r="L1110" s="9">
        <v>74</v>
      </c>
      <c r="M1110" s="10">
        <f t="shared" si="34"/>
        <v>0.15555555555555556</v>
      </c>
      <c r="N1110" s="10">
        <f t="shared" si="35"/>
        <v>0.27407407407407408</v>
      </c>
      <c r="O1110" s="10">
        <v>0.42962962962962964</v>
      </c>
    </row>
    <row r="1111" spans="1:15" x14ac:dyDescent="0.2">
      <c r="A1111" s="19" t="s">
        <v>4616</v>
      </c>
      <c r="B1111" s="19" t="s">
        <v>4647</v>
      </c>
      <c r="C1111" s="8" t="s">
        <v>4618</v>
      </c>
      <c r="D1111" s="8" t="s">
        <v>4648</v>
      </c>
      <c r="E1111" s="8" t="s">
        <v>4649</v>
      </c>
      <c r="F1111" s="8" t="s">
        <v>4622</v>
      </c>
      <c r="G1111" s="8" t="s">
        <v>4620</v>
      </c>
      <c r="H1111" s="8" t="s">
        <v>7</v>
      </c>
      <c r="I1111" s="8" t="s">
        <v>4623</v>
      </c>
      <c r="J1111" s="9">
        <v>278</v>
      </c>
      <c r="K1111" s="9">
        <v>107</v>
      </c>
      <c r="L1111" s="9">
        <v>30</v>
      </c>
      <c r="M1111" s="10">
        <f t="shared" si="34"/>
        <v>0.38489208633093525</v>
      </c>
      <c r="N1111" s="10">
        <f t="shared" si="35"/>
        <v>0.1079136690647482</v>
      </c>
      <c r="O1111" s="10">
        <v>0.49280575539568344</v>
      </c>
    </row>
    <row r="1112" spans="1:15" x14ac:dyDescent="0.2">
      <c r="A1112" s="19" t="s">
        <v>4616</v>
      </c>
      <c r="B1112" s="19" t="s">
        <v>4650</v>
      </c>
      <c r="C1112" s="8" t="s">
        <v>4618</v>
      </c>
      <c r="D1112" s="8" t="s">
        <v>662</v>
      </c>
      <c r="E1112" s="8" t="s">
        <v>4651</v>
      </c>
      <c r="F1112" s="8" t="s">
        <v>4622</v>
      </c>
      <c r="G1112" s="8" t="s">
        <v>4620</v>
      </c>
      <c r="H1112" s="8" t="s">
        <v>7</v>
      </c>
      <c r="I1112" s="8" t="s">
        <v>4623</v>
      </c>
      <c r="J1112" s="9">
        <v>363</v>
      </c>
      <c r="K1112" s="9">
        <v>286</v>
      </c>
      <c r="L1112" s="9">
        <v>31</v>
      </c>
      <c r="M1112" s="10">
        <f t="shared" si="34"/>
        <v>0.78787878787878785</v>
      </c>
      <c r="N1112" s="10">
        <f t="shared" si="35"/>
        <v>8.5399449035812675E-2</v>
      </c>
      <c r="O1112" s="10">
        <v>0.8732782369146006</v>
      </c>
    </row>
    <row r="1113" spans="1:15" x14ac:dyDescent="0.2">
      <c r="A1113" s="19" t="s">
        <v>4616</v>
      </c>
      <c r="B1113" s="19" t="s">
        <v>4652</v>
      </c>
      <c r="C1113" s="8" t="s">
        <v>4618</v>
      </c>
      <c r="D1113" s="8" t="s">
        <v>4653</v>
      </c>
      <c r="E1113" s="8" t="s">
        <v>4654</v>
      </c>
      <c r="F1113" s="8" t="s">
        <v>4622</v>
      </c>
      <c r="G1113" s="8" t="s">
        <v>4620</v>
      </c>
      <c r="H1113" s="8" t="s">
        <v>7</v>
      </c>
      <c r="I1113" s="8" t="s">
        <v>4623</v>
      </c>
      <c r="J1113" s="9">
        <v>340</v>
      </c>
      <c r="K1113" s="9">
        <v>252</v>
      </c>
      <c r="L1113" s="9">
        <v>46</v>
      </c>
      <c r="M1113" s="10">
        <f t="shared" si="34"/>
        <v>0.74117647058823533</v>
      </c>
      <c r="N1113" s="10">
        <f t="shared" si="35"/>
        <v>0.13529411764705881</v>
      </c>
      <c r="O1113" s="10">
        <v>0.87647058823529411</v>
      </c>
    </row>
    <row r="1114" spans="1:15" x14ac:dyDescent="0.2">
      <c r="A1114" s="19" t="s">
        <v>4616</v>
      </c>
      <c r="B1114" s="19" t="s">
        <v>4655</v>
      </c>
      <c r="C1114" s="8" t="s">
        <v>4618</v>
      </c>
      <c r="D1114" s="8" t="s">
        <v>4656</v>
      </c>
      <c r="E1114" s="8" t="s">
        <v>4657</v>
      </c>
      <c r="F1114" s="8" t="s">
        <v>4630</v>
      </c>
      <c r="G1114" s="8" t="s">
        <v>4620</v>
      </c>
      <c r="H1114" s="8" t="s">
        <v>7</v>
      </c>
      <c r="I1114" s="8" t="s">
        <v>4631</v>
      </c>
      <c r="J1114" s="9">
        <v>635</v>
      </c>
      <c r="K1114" s="9">
        <v>140</v>
      </c>
      <c r="L1114" s="9">
        <v>171</v>
      </c>
      <c r="M1114" s="10">
        <f t="shared" si="34"/>
        <v>0.22047244094488189</v>
      </c>
      <c r="N1114" s="10">
        <f t="shared" si="35"/>
        <v>0.26929133858267718</v>
      </c>
      <c r="O1114" s="10">
        <v>0.48976377952755906</v>
      </c>
    </row>
    <row r="1115" spans="1:15" x14ac:dyDescent="0.2">
      <c r="A1115" s="19" t="s">
        <v>4616</v>
      </c>
      <c r="B1115" s="19" t="s">
        <v>4658</v>
      </c>
      <c r="C1115" s="8" t="s">
        <v>4618</v>
      </c>
      <c r="D1115" s="8" t="s">
        <v>4659</v>
      </c>
      <c r="E1115" s="8" t="s">
        <v>4660</v>
      </c>
      <c r="F1115" s="8" t="s">
        <v>4622</v>
      </c>
      <c r="G1115" s="8" t="s">
        <v>4620</v>
      </c>
      <c r="H1115" s="8" t="s">
        <v>7</v>
      </c>
      <c r="I1115" s="8" t="s">
        <v>4623</v>
      </c>
      <c r="J1115" s="9">
        <v>943</v>
      </c>
      <c r="K1115" s="9">
        <v>358</v>
      </c>
      <c r="L1115" s="9">
        <v>103</v>
      </c>
      <c r="M1115" s="10">
        <f t="shared" si="34"/>
        <v>0.37963944856839871</v>
      </c>
      <c r="N1115" s="10">
        <f t="shared" si="35"/>
        <v>0.10922587486744433</v>
      </c>
      <c r="O1115" s="10">
        <v>0.48886532343584305</v>
      </c>
    </row>
    <row r="1116" spans="1:15" x14ac:dyDescent="0.2">
      <c r="A1116" s="19" t="s">
        <v>4616</v>
      </c>
      <c r="B1116" s="19" t="s">
        <v>4661</v>
      </c>
      <c r="C1116" s="8" t="s">
        <v>4618</v>
      </c>
      <c r="D1116" s="8" t="s">
        <v>4662</v>
      </c>
      <c r="E1116" s="8" t="s">
        <v>4663</v>
      </c>
      <c r="F1116" s="8" t="s">
        <v>4622</v>
      </c>
      <c r="G1116" s="8" t="s">
        <v>4620</v>
      </c>
      <c r="H1116" s="8" t="s">
        <v>7</v>
      </c>
      <c r="I1116" s="8" t="s">
        <v>4623</v>
      </c>
      <c r="J1116" s="9">
        <v>1816</v>
      </c>
      <c r="K1116" s="9">
        <v>418</v>
      </c>
      <c r="L1116" s="9">
        <v>157</v>
      </c>
      <c r="M1116" s="10">
        <f t="shared" si="34"/>
        <v>0.23017621145374451</v>
      </c>
      <c r="N1116" s="10">
        <f t="shared" si="35"/>
        <v>8.6453744493392076E-2</v>
      </c>
      <c r="O1116" s="10">
        <v>0.31662995594713655</v>
      </c>
    </row>
    <row r="1117" spans="1:15" x14ac:dyDescent="0.2">
      <c r="A1117" s="19" t="s">
        <v>4616</v>
      </c>
      <c r="B1117" s="19" t="s">
        <v>4664</v>
      </c>
      <c r="C1117" s="8" t="s">
        <v>4618</v>
      </c>
      <c r="D1117" s="8" t="s">
        <v>4665</v>
      </c>
      <c r="E1117" s="8" t="s">
        <v>4666</v>
      </c>
      <c r="F1117" s="8" t="s">
        <v>4667</v>
      </c>
      <c r="G1117" s="8" t="s">
        <v>4620</v>
      </c>
      <c r="H1117" s="8" t="s">
        <v>7</v>
      </c>
      <c r="I1117" s="8" t="s">
        <v>4668</v>
      </c>
      <c r="J1117" s="9">
        <v>46</v>
      </c>
      <c r="K1117" s="9">
        <v>15</v>
      </c>
      <c r="L1117" s="9">
        <v>8</v>
      </c>
      <c r="M1117" s="10">
        <f t="shared" si="34"/>
        <v>0.32608695652173914</v>
      </c>
      <c r="N1117" s="10">
        <f t="shared" si="35"/>
        <v>0.17391304347826086</v>
      </c>
      <c r="O1117" s="10">
        <v>0.5</v>
      </c>
    </row>
    <row r="1118" spans="1:15" x14ac:dyDescent="0.2">
      <c r="A1118" s="19" t="s">
        <v>4616</v>
      </c>
      <c r="B1118" s="19" t="s">
        <v>4669</v>
      </c>
      <c r="C1118" s="8" t="s">
        <v>4618</v>
      </c>
      <c r="D1118" s="8" t="s">
        <v>4670</v>
      </c>
      <c r="E1118" s="8" t="s">
        <v>4671</v>
      </c>
      <c r="F1118" s="8" t="s">
        <v>4630</v>
      </c>
      <c r="G1118" s="8" t="s">
        <v>4620</v>
      </c>
      <c r="H1118" s="8" t="s">
        <v>7</v>
      </c>
      <c r="I1118" s="8" t="s">
        <v>4631</v>
      </c>
      <c r="J1118" s="9">
        <v>693</v>
      </c>
      <c r="K1118" s="9">
        <v>264</v>
      </c>
      <c r="L1118" s="9">
        <v>260</v>
      </c>
      <c r="M1118" s="10">
        <f t="shared" si="34"/>
        <v>0.38095238095238093</v>
      </c>
      <c r="N1118" s="10">
        <f t="shared" si="35"/>
        <v>0.37518037518037517</v>
      </c>
      <c r="O1118" s="10">
        <v>0.7561327561327561</v>
      </c>
    </row>
    <row r="1119" spans="1:15" x14ac:dyDescent="0.2">
      <c r="A1119" s="19" t="s">
        <v>4672</v>
      </c>
      <c r="B1119" s="19" t="s">
        <v>4673</v>
      </c>
      <c r="C1119" s="8" t="s">
        <v>4674</v>
      </c>
      <c r="D1119" s="8" t="s">
        <v>4675</v>
      </c>
      <c r="E1119" s="8" t="s">
        <v>4676</v>
      </c>
      <c r="F1119" s="8" t="s">
        <v>4674</v>
      </c>
      <c r="G1119" s="8" t="s">
        <v>21</v>
      </c>
      <c r="H1119" s="8" t="s">
        <v>7</v>
      </c>
      <c r="I1119" s="8" t="s">
        <v>4677</v>
      </c>
      <c r="J1119" s="9">
        <v>45</v>
      </c>
      <c r="K1119" s="9">
        <v>28</v>
      </c>
      <c r="L1119" s="9">
        <v>6</v>
      </c>
      <c r="M1119" s="10">
        <f t="shared" si="34"/>
        <v>0.62222222222222223</v>
      </c>
      <c r="N1119" s="10">
        <f t="shared" si="35"/>
        <v>0.13333333333333333</v>
      </c>
      <c r="O1119" s="10">
        <v>0.75555555555555554</v>
      </c>
    </row>
    <row r="1120" spans="1:15" x14ac:dyDescent="0.2">
      <c r="A1120" s="19" t="s">
        <v>4672</v>
      </c>
      <c r="B1120" s="19" t="s">
        <v>4678</v>
      </c>
      <c r="C1120" s="8" t="s">
        <v>4674</v>
      </c>
      <c r="D1120" s="8" t="s">
        <v>4679</v>
      </c>
      <c r="E1120" s="8" t="s">
        <v>4676</v>
      </c>
      <c r="F1120" s="8" t="s">
        <v>4674</v>
      </c>
      <c r="G1120" s="8" t="s">
        <v>21</v>
      </c>
      <c r="H1120" s="8" t="s">
        <v>7</v>
      </c>
      <c r="I1120" s="8" t="s">
        <v>4677</v>
      </c>
      <c r="J1120" s="9">
        <v>36</v>
      </c>
      <c r="K1120" s="9">
        <v>17</v>
      </c>
      <c r="L1120" s="9">
        <v>8</v>
      </c>
      <c r="M1120" s="10">
        <f t="shared" si="34"/>
        <v>0.47222222222222221</v>
      </c>
      <c r="N1120" s="10">
        <f t="shared" si="35"/>
        <v>0.22222222222222221</v>
      </c>
      <c r="O1120" s="10">
        <v>0.69444444444444442</v>
      </c>
    </row>
    <row r="1121" spans="1:15" x14ac:dyDescent="0.2">
      <c r="A1121" s="19" t="s">
        <v>4680</v>
      </c>
      <c r="B1121" s="19" t="s">
        <v>4681</v>
      </c>
      <c r="C1121" s="8" t="s">
        <v>4682</v>
      </c>
      <c r="D1121" s="8" t="s">
        <v>4683</v>
      </c>
      <c r="E1121" s="8" t="s">
        <v>160</v>
      </c>
      <c r="F1121" s="8" t="s">
        <v>4682</v>
      </c>
      <c r="G1121" s="8" t="s">
        <v>21</v>
      </c>
      <c r="H1121" s="8" t="s">
        <v>7</v>
      </c>
      <c r="I1121" s="8" t="s">
        <v>4684</v>
      </c>
      <c r="J1121" s="9">
        <v>123</v>
      </c>
      <c r="K1121" s="9">
        <v>54</v>
      </c>
      <c r="L1121" s="9">
        <v>12</v>
      </c>
      <c r="M1121" s="10">
        <f t="shared" si="34"/>
        <v>0.43902439024390244</v>
      </c>
      <c r="N1121" s="10">
        <f t="shared" si="35"/>
        <v>9.7560975609756101E-2</v>
      </c>
      <c r="O1121" s="10">
        <v>0.53658536585365857</v>
      </c>
    </row>
    <row r="1122" spans="1:15" x14ac:dyDescent="0.2">
      <c r="A1122" s="19" t="s">
        <v>4680</v>
      </c>
      <c r="B1122" s="19" t="s">
        <v>4685</v>
      </c>
      <c r="C1122" s="8" t="s">
        <v>4682</v>
      </c>
      <c r="D1122" s="8" t="s">
        <v>4686</v>
      </c>
      <c r="E1122" s="8" t="s">
        <v>160</v>
      </c>
      <c r="F1122" s="8" t="s">
        <v>4682</v>
      </c>
      <c r="G1122" s="8" t="s">
        <v>21</v>
      </c>
      <c r="H1122" s="8" t="s">
        <v>7</v>
      </c>
      <c r="I1122" s="8" t="s">
        <v>4684</v>
      </c>
      <c r="J1122" s="9">
        <v>123</v>
      </c>
      <c r="K1122" s="9">
        <v>36</v>
      </c>
      <c r="L1122" s="9">
        <v>6</v>
      </c>
      <c r="M1122" s="10">
        <f t="shared" si="34"/>
        <v>0.29268292682926828</v>
      </c>
      <c r="N1122" s="10">
        <f t="shared" si="35"/>
        <v>4.878048780487805E-2</v>
      </c>
      <c r="O1122" s="10">
        <v>0.34146341463414637</v>
      </c>
    </row>
    <row r="1123" spans="1:15" x14ac:dyDescent="0.2">
      <c r="A1123" s="19" t="s">
        <v>4687</v>
      </c>
      <c r="B1123" s="19" t="s">
        <v>4688</v>
      </c>
      <c r="C1123" s="8" t="s">
        <v>4689</v>
      </c>
      <c r="D1123" s="8" t="s">
        <v>4690</v>
      </c>
      <c r="E1123" s="8" t="s">
        <v>4691</v>
      </c>
      <c r="F1123" s="8" t="s">
        <v>4692</v>
      </c>
      <c r="G1123" s="8" t="s">
        <v>2977</v>
      </c>
      <c r="H1123" s="8" t="s">
        <v>7</v>
      </c>
      <c r="I1123" s="8" t="s">
        <v>4693</v>
      </c>
      <c r="J1123" s="9">
        <v>148</v>
      </c>
      <c r="K1123" s="9">
        <v>65</v>
      </c>
      <c r="L1123" s="9">
        <v>18</v>
      </c>
      <c r="M1123" s="10">
        <f t="shared" si="34"/>
        <v>0.4391891891891892</v>
      </c>
      <c r="N1123" s="10">
        <f t="shared" si="35"/>
        <v>0.12162162162162163</v>
      </c>
      <c r="O1123" s="10">
        <v>0.56081081081081086</v>
      </c>
    </row>
    <row r="1124" spans="1:15" x14ac:dyDescent="0.2">
      <c r="A1124" s="19" t="s">
        <v>4687</v>
      </c>
      <c r="B1124" s="19" t="s">
        <v>4694</v>
      </c>
      <c r="C1124" s="8" t="s">
        <v>4689</v>
      </c>
      <c r="D1124" s="8" t="s">
        <v>4695</v>
      </c>
      <c r="E1124" s="8" t="s">
        <v>4691</v>
      </c>
      <c r="F1124" s="8" t="s">
        <v>4692</v>
      </c>
      <c r="G1124" s="8" t="s">
        <v>2977</v>
      </c>
      <c r="H1124" s="8" t="s">
        <v>7</v>
      </c>
      <c r="I1124" s="8" t="s">
        <v>4696</v>
      </c>
      <c r="J1124" s="9">
        <v>86</v>
      </c>
      <c r="K1124" s="9">
        <v>28</v>
      </c>
      <c r="L1124" s="9">
        <v>16</v>
      </c>
      <c r="M1124" s="10">
        <f t="shared" si="34"/>
        <v>0.32558139534883723</v>
      </c>
      <c r="N1124" s="10">
        <f t="shared" si="35"/>
        <v>0.18604651162790697</v>
      </c>
      <c r="O1124" s="10">
        <v>0.51162790697674421</v>
      </c>
    </row>
    <row r="1125" spans="1:15" x14ac:dyDescent="0.2">
      <c r="A1125" s="19" t="s">
        <v>4697</v>
      </c>
      <c r="B1125" s="19" t="s">
        <v>4698</v>
      </c>
      <c r="C1125" s="8" t="s">
        <v>4699</v>
      </c>
      <c r="D1125" s="8" t="s">
        <v>1903</v>
      </c>
      <c r="E1125" s="8" t="s">
        <v>4701</v>
      </c>
      <c r="F1125" s="8" t="s">
        <v>4699</v>
      </c>
      <c r="G1125" s="8" t="s">
        <v>4700</v>
      </c>
      <c r="H1125" s="8" t="s">
        <v>7</v>
      </c>
      <c r="I1125" s="8" t="s">
        <v>4702</v>
      </c>
      <c r="J1125" s="9">
        <v>243</v>
      </c>
      <c r="K1125" s="9">
        <v>205</v>
      </c>
      <c r="L1125" s="9">
        <v>16</v>
      </c>
      <c r="M1125" s="10">
        <f t="shared" si="34"/>
        <v>0.84362139917695478</v>
      </c>
      <c r="N1125" s="10">
        <f t="shared" si="35"/>
        <v>6.584362139917696E-2</v>
      </c>
      <c r="O1125" s="10">
        <v>0.90946502057613166</v>
      </c>
    </row>
    <row r="1126" spans="1:15" x14ac:dyDescent="0.2">
      <c r="A1126" s="19" t="s">
        <v>4697</v>
      </c>
      <c r="B1126" s="19" t="s">
        <v>4703</v>
      </c>
      <c r="C1126" s="8" t="s">
        <v>4699</v>
      </c>
      <c r="D1126" s="8" t="s">
        <v>4704</v>
      </c>
      <c r="E1126" s="8" t="s">
        <v>4705</v>
      </c>
      <c r="F1126" s="8" t="s">
        <v>4699</v>
      </c>
      <c r="G1126" s="8" t="s">
        <v>4700</v>
      </c>
      <c r="H1126" s="8" t="s">
        <v>7</v>
      </c>
      <c r="I1126" s="8" t="s">
        <v>4702</v>
      </c>
      <c r="J1126" s="9">
        <v>526</v>
      </c>
      <c r="K1126" s="9">
        <v>300</v>
      </c>
      <c r="L1126" s="9">
        <v>48</v>
      </c>
      <c r="M1126" s="10">
        <f t="shared" si="34"/>
        <v>0.57034220532319391</v>
      </c>
      <c r="N1126" s="10">
        <f t="shared" si="35"/>
        <v>9.125475285171103E-2</v>
      </c>
      <c r="O1126" s="10">
        <v>0.66159695817490494</v>
      </c>
    </row>
    <row r="1127" spans="1:15" x14ac:dyDescent="0.2">
      <c r="A1127" s="19" t="s">
        <v>4697</v>
      </c>
      <c r="B1127" s="19" t="s">
        <v>4706</v>
      </c>
      <c r="C1127" s="8" t="s">
        <v>4699</v>
      </c>
      <c r="D1127" s="8" t="s">
        <v>1066</v>
      </c>
      <c r="E1127" s="8" t="s">
        <v>4705</v>
      </c>
      <c r="F1127" s="8" t="s">
        <v>4699</v>
      </c>
      <c r="G1127" s="8" t="s">
        <v>4700</v>
      </c>
      <c r="H1127" s="8" t="s">
        <v>7</v>
      </c>
      <c r="I1127" s="8" t="s">
        <v>4702</v>
      </c>
      <c r="J1127" s="9">
        <v>223</v>
      </c>
      <c r="K1127" s="9">
        <v>125</v>
      </c>
      <c r="L1127" s="9">
        <v>32</v>
      </c>
      <c r="M1127" s="10">
        <f t="shared" si="34"/>
        <v>0.5605381165919282</v>
      </c>
      <c r="N1127" s="10">
        <f t="shared" si="35"/>
        <v>0.14349775784753363</v>
      </c>
      <c r="O1127" s="10">
        <v>0.70403587443946192</v>
      </c>
    </row>
    <row r="1128" spans="1:15" x14ac:dyDescent="0.2">
      <c r="A1128" s="19" t="s">
        <v>4697</v>
      </c>
      <c r="B1128" s="19" t="s">
        <v>4707</v>
      </c>
      <c r="C1128" s="8" t="s">
        <v>4699</v>
      </c>
      <c r="D1128" s="8" t="s">
        <v>174</v>
      </c>
      <c r="E1128" s="8" t="s">
        <v>4701</v>
      </c>
      <c r="F1128" s="8" t="s">
        <v>4699</v>
      </c>
      <c r="G1128" s="8" t="s">
        <v>4700</v>
      </c>
      <c r="H1128" s="8" t="s">
        <v>7</v>
      </c>
      <c r="I1128" s="8" t="s">
        <v>4702</v>
      </c>
      <c r="J1128" s="9">
        <v>228</v>
      </c>
      <c r="K1128" s="9">
        <v>86</v>
      </c>
      <c r="L1128" s="9">
        <v>25</v>
      </c>
      <c r="M1128" s="10">
        <f t="shared" si="34"/>
        <v>0.37719298245614036</v>
      </c>
      <c r="N1128" s="10">
        <f t="shared" si="35"/>
        <v>0.10964912280701754</v>
      </c>
      <c r="O1128" s="10">
        <v>0.48684210526315791</v>
      </c>
    </row>
    <row r="1129" spans="1:15" x14ac:dyDescent="0.2">
      <c r="A1129" s="19" t="s">
        <v>4697</v>
      </c>
      <c r="B1129" s="19" t="s">
        <v>4708</v>
      </c>
      <c r="C1129" s="8" t="s">
        <v>4699</v>
      </c>
      <c r="D1129" s="8" t="s">
        <v>4709</v>
      </c>
      <c r="E1129" s="8" t="s">
        <v>4701</v>
      </c>
      <c r="F1129" s="8" t="s">
        <v>4699</v>
      </c>
      <c r="G1129" s="8" t="s">
        <v>4700</v>
      </c>
      <c r="H1129" s="8" t="s">
        <v>7</v>
      </c>
      <c r="I1129" s="8" t="s">
        <v>4702</v>
      </c>
      <c r="J1129" s="9">
        <v>301</v>
      </c>
      <c r="K1129" s="9">
        <v>225</v>
      </c>
      <c r="L1129" s="9">
        <v>24</v>
      </c>
      <c r="M1129" s="10">
        <f t="shared" si="34"/>
        <v>0.74750830564784054</v>
      </c>
      <c r="N1129" s="10">
        <f t="shared" si="35"/>
        <v>7.9734219269102985E-2</v>
      </c>
      <c r="O1129" s="10">
        <v>0.8272425249169435</v>
      </c>
    </row>
    <row r="1130" spans="1:15" x14ac:dyDescent="0.2">
      <c r="A1130" s="19" t="s">
        <v>4697</v>
      </c>
      <c r="B1130" s="19" t="s">
        <v>4710</v>
      </c>
      <c r="C1130" s="8" t="s">
        <v>4699</v>
      </c>
      <c r="D1130" s="8" t="s">
        <v>1070</v>
      </c>
      <c r="E1130" s="8" t="s">
        <v>4701</v>
      </c>
      <c r="F1130" s="8" t="s">
        <v>4699</v>
      </c>
      <c r="G1130" s="8" t="s">
        <v>4700</v>
      </c>
      <c r="H1130" s="8" t="s">
        <v>7</v>
      </c>
      <c r="I1130" s="8" t="s">
        <v>4702</v>
      </c>
      <c r="J1130" s="9">
        <v>162</v>
      </c>
      <c r="K1130" s="9">
        <v>102</v>
      </c>
      <c r="L1130" s="9">
        <v>15</v>
      </c>
      <c r="M1130" s="10">
        <f t="shared" si="34"/>
        <v>0.62962962962962965</v>
      </c>
      <c r="N1130" s="10">
        <f t="shared" si="35"/>
        <v>9.2592592592592587E-2</v>
      </c>
      <c r="O1130" s="10">
        <v>0.72222222222222221</v>
      </c>
    </row>
    <row r="1131" spans="1:15" x14ac:dyDescent="0.2">
      <c r="A1131" s="19" t="s">
        <v>4697</v>
      </c>
      <c r="B1131" s="19" t="s">
        <v>4711</v>
      </c>
      <c r="C1131" s="8" t="s">
        <v>4699</v>
      </c>
      <c r="D1131" s="8" t="s">
        <v>4712</v>
      </c>
      <c r="E1131" s="8" t="s">
        <v>4713</v>
      </c>
      <c r="F1131" s="8" t="s">
        <v>4699</v>
      </c>
      <c r="G1131" s="8" t="s">
        <v>4700</v>
      </c>
      <c r="H1131" s="8" t="s">
        <v>7</v>
      </c>
      <c r="I1131" s="8" t="s">
        <v>4702</v>
      </c>
      <c r="J1131" s="9">
        <v>319</v>
      </c>
      <c r="K1131" s="9">
        <v>233</v>
      </c>
      <c r="L1131" s="9">
        <v>36</v>
      </c>
      <c r="M1131" s="10">
        <f t="shared" si="34"/>
        <v>0.73040752351097182</v>
      </c>
      <c r="N1131" s="10">
        <f t="shared" si="35"/>
        <v>0.11285266457680251</v>
      </c>
      <c r="O1131" s="10">
        <v>0.84326018808777425</v>
      </c>
    </row>
    <row r="1132" spans="1:15" x14ac:dyDescent="0.2">
      <c r="A1132" s="19" t="s">
        <v>4697</v>
      </c>
      <c r="B1132" s="19" t="s">
        <v>4714</v>
      </c>
      <c r="C1132" s="8" t="s">
        <v>4699</v>
      </c>
      <c r="D1132" s="8" t="s">
        <v>4715</v>
      </c>
      <c r="E1132" s="8" t="s">
        <v>4705</v>
      </c>
      <c r="F1132" s="8" t="s">
        <v>4699</v>
      </c>
      <c r="G1132" s="8" t="s">
        <v>4700</v>
      </c>
      <c r="H1132" s="8" t="s">
        <v>7</v>
      </c>
      <c r="I1132" s="8" t="s">
        <v>4702</v>
      </c>
      <c r="J1132" s="9">
        <v>479</v>
      </c>
      <c r="K1132" s="9">
        <v>374</v>
      </c>
      <c r="L1132" s="9">
        <v>48</v>
      </c>
      <c r="M1132" s="10">
        <f t="shared" si="34"/>
        <v>0.78079331941544883</v>
      </c>
      <c r="N1132" s="10">
        <f t="shared" si="35"/>
        <v>0.10020876826722339</v>
      </c>
      <c r="O1132" s="10">
        <v>0.88100208768267219</v>
      </c>
    </row>
    <row r="1133" spans="1:15" x14ac:dyDescent="0.2">
      <c r="A1133" s="19" t="s">
        <v>4697</v>
      </c>
      <c r="B1133" s="19" t="s">
        <v>4716</v>
      </c>
      <c r="C1133" s="8" t="s">
        <v>4699</v>
      </c>
      <c r="D1133" s="8" t="s">
        <v>662</v>
      </c>
      <c r="E1133" s="8" t="s">
        <v>4701</v>
      </c>
      <c r="F1133" s="8" t="s">
        <v>4699</v>
      </c>
      <c r="G1133" s="8" t="s">
        <v>4700</v>
      </c>
      <c r="H1133" s="8" t="s">
        <v>7</v>
      </c>
      <c r="I1133" s="8" t="s">
        <v>4702</v>
      </c>
      <c r="J1133" s="9">
        <v>352</v>
      </c>
      <c r="K1133" s="9">
        <v>270</v>
      </c>
      <c r="L1133" s="9">
        <v>29</v>
      </c>
      <c r="M1133" s="10">
        <f t="shared" si="34"/>
        <v>0.76704545454545459</v>
      </c>
      <c r="N1133" s="10">
        <f t="shared" si="35"/>
        <v>8.2386363636363633E-2</v>
      </c>
      <c r="O1133" s="10">
        <v>0.84943181818181823</v>
      </c>
    </row>
    <row r="1134" spans="1:15" x14ac:dyDescent="0.2">
      <c r="A1134" s="19" t="s">
        <v>4697</v>
      </c>
      <c r="B1134" s="19" t="s">
        <v>4717</v>
      </c>
      <c r="C1134" s="8" t="s">
        <v>4699</v>
      </c>
      <c r="D1134" s="8" t="s">
        <v>4718</v>
      </c>
      <c r="E1134" s="8" t="s">
        <v>4701</v>
      </c>
      <c r="F1134" s="8" t="s">
        <v>4699</v>
      </c>
      <c r="G1134" s="8" t="s">
        <v>4700</v>
      </c>
      <c r="H1134" s="8" t="s">
        <v>7</v>
      </c>
      <c r="I1134" s="8" t="s">
        <v>4702</v>
      </c>
      <c r="J1134" s="9">
        <v>319</v>
      </c>
      <c r="K1134" s="9">
        <v>236</v>
      </c>
      <c r="L1134" s="9">
        <v>48</v>
      </c>
      <c r="M1134" s="10">
        <f t="shared" si="34"/>
        <v>0.7398119122257053</v>
      </c>
      <c r="N1134" s="10">
        <f t="shared" si="35"/>
        <v>0.15047021943573669</v>
      </c>
      <c r="O1134" s="10">
        <v>0.89028213166144199</v>
      </c>
    </row>
    <row r="1135" spans="1:15" x14ac:dyDescent="0.2">
      <c r="A1135" s="19" t="s">
        <v>4697</v>
      </c>
      <c r="B1135" s="19" t="s">
        <v>4719</v>
      </c>
      <c r="C1135" s="8" t="s">
        <v>4699</v>
      </c>
      <c r="D1135" s="8" t="s">
        <v>4720</v>
      </c>
      <c r="E1135" s="8" t="s">
        <v>4705</v>
      </c>
      <c r="F1135" s="8" t="s">
        <v>4699</v>
      </c>
      <c r="G1135" s="8" t="s">
        <v>4700</v>
      </c>
      <c r="H1135" s="8" t="s">
        <v>7</v>
      </c>
      <c r="I1135" s="8" t="s">
        <v>4702</v>
      </c>
      <c r="J1135" s="9">
        <v>333</v>
      </c>
      <c r="K1135" s="9">
        <v>155</v>
      </c>
      <c r="L1135" s="9">
        <v>44</v>
      </c>
      <c r="M1135" s="10">
        <f t="shared" si="34"/>
        <v>0.46546546546546547</v>
      </c>
      <c r="N1135" s="10">
        <f t="shared" si="35"/>
        <v>0.13213213213213212</v>
      </c>
      <c r="O1135" s="10">
        <v>0.59759759759759756</v>
      </c>
    </row>
    <row r="1136" spans="1:15" x14ac:dyDescent="0.2">
      <c r="A1136" s="19" t="s">
        <v>4697</v>
      </c>
      <c r="B1136" s="19" t="s">
        <v>4721</v>
      </c>
      <c r="C1136" s="8" t="s">
        <v>4699</v>
      </c>
      <c r="D1136" s="8" t="s">
        <v>4722</v>
      </c>
      <c r="E1136" s="8" t="s">
        <v>4701</v>
      </c>
      <c r="F1136" s="8" t="s">
        <v>4699</v>
      </c>
      <c r="G1136" s="8" t="s">
        <v>4700</v>
      </c>
      <c r="H1136" s="8" t="s">
        <v>7</v>
      </c>
      <c r="I1136" s="8" t="s">
        <v>4702</v>
      </c>
      <c r="J1136" s="9">
        <v>1214</v>
      </c>
      <c r="K1136" s="9">
        <v>666</v>
      </c>
      <c r="L1136" s="9">
        <v>144</v>
      </c>
      <c r="M1136" s="10">
        <f t="shared" si="34"/>
        <v>0.54859967051070835</v>
      </c>
      <c r="N1136" s="10">
        <f t="shared" si="35"/>
        <v>0.1186161449752883</v>
      </c>
      <c r="O1136" s="10">
        <v>0.66721581548599673</v>
      </c>
    </row>
    <row r="1137" spans="1:15" x14ac:dyDescent="0.2">
      <c r="A1137" s="19" t="s">
        <v>4723</v>
      </c>
      <c r="B1137" s="19" t="s">
        <v>4724</v>
      </c>
      <c r="C1137" s="8" t="s">
        <v>4725</v>
      </c>
      <c r="D1137" s="8" t="s">
        <v>4726</v>
      </c>
      <c r="E1137" s="8" t="s">
        <v>969</v>
      </c>
      <c r="F1137" s="8" t="s">
        <v>4727</v>
      </c>
      <c r="G1137" s="8" t="s">
        <v>3399</v>
      </c>
      <c r="H1137" s="8" t="s">
        <v>7</v>
      </c>
      <c r="I1137" s="8" t="s">
        <v>4728</v>
      </c>
      <c r="J1137" s="9">
        <v>131</v>
      </c>
      <c r="K1137" s="9">
        <v>48</v>
      </c>
      <c r="L1137" s="9">
        <v>19</v>
      </c>
      <c r="M1137" s="10">
        <f t="shared" si="34"/>
        <v>0.36641221374045801</v>
      </c>
      <c r="N1137" s="10">
        <f t="shared" si="35"/>
        <v>0.14503816793893129</v>
      </c>
      <c r="O1137" s="10">
        <v>0.51145038167938928</v>
      </c>
    </row>
    <row r="1138" spans="1:15" x14ac:dyDescent="0.2">
      <c r="A1138" s="19" t="s">
        <v>4723</v>
      </c>
      <c r="B1138" s="19" t="s">
        <v>4729</v>
      </c>
      <c r="C1138" s="8" t="s">
        <v>4725</v>
      </c>
      <c r="D1138" s="8" t="s">
        <v>4730</v>
      </c>
      <c r="E1138" s="8" t="s">
        <v>4731</v>
      </c>
      <c r="F1138" s="8" t="s">
        <v>4727</v>
      </c>
      <c r="G1138" s="8" t="s">
        <v>3399</v>
      </c>
      <c r="H1138" s="8" t="s">
        <v>7</v>
      </c>
      <c r="I1138" s="8" t="s">
        <v>4728</v>
      </c>
      <c r="J1138" s="9">
        <v>64</v>
      </c>
      <c r="K1138" s="9">
        <v>15</v>
      </c>
      <c r="L1138" s="9">
        <v>8</v>
      </c>
      <c r="M1138" s="10">
        <f t="shared" si="34"/>
        <v>0.234375</v>
      </c>
      <c r="N1138" s="10">
        <f t="shared" si="35"/>
        <v>0.125</v>
      </c>
      <c r="O1138" s="10">
        <v>0.359375</v>
      </c>
    </row>
    <row r="1139" spans="1:15" x14ac:dyDescent="0.2">
      <c r="A1139" s="19" t="s">
        <v>4723</v>
      </c>
      <c r="B1139" s="19" t="s">
        <v>4732</v>
      </c>
      <c r="C1139" s="8" t="s">
        <v>4725</v>
      </c>
      <c r="D1139" s="8" t="s">
        <v>4733</v>
      </c>
      <c r="E1139" s="8" t="s">
        <v>782</v>
      </c>
      <c r="F1139" s="8" t="s">
        <v>4734</v>
      </c>
      <c r="G1139" s="8" t="s">
        <v>3732</v>
      </c>
      <c r="H1139" s="8" t="s">
        <v>7</v>
      </c>
      <c r="I1139" s="8" t="s">
        <v>4735</v>
      </c>
      <c r="J1139" s="9">
        <v>90</v>
      </c>
      <c r="K1139" s="9">
        <v>36</v>
      </c>
      <c r="L1139" s="9">
        <v>26</v>
      </c>
      <c r="M1139" s="10">
        <f t="shared" si="34"/>
        <v>0.4</v>
      </c>
      <c r="N1139" s="10">
        <f t="shared" si="35"/>
        <v>0.28888888888888886</v>
      </c>
      <c r="O1139" s="10">
        <v>0.68888888888888888</v>
      </c>
    </row>
    <row r="1140" spans="1:15" x14ac:dyDescent="0.2">
      <c r="A1140" s="19" t="s">
        <v>4723</v>
      </c>
      <c r="B1140" s="19" t="s">
        <v>4736</v>
      </c>
      <c r="C1140" s="8" t="s">
        <v>4725</v>
      </c>
      <c r="D1140" s="8" t="s">
        <v>4737</v>
      </c>
      <c r="E1140" s="8" t="s">
        <v>782</v>
      </c>
      <c r="F1140" s="8" t="s">
        <v>4734</v>
      </c>
      <c r="G1140" s="8" t="s">
        <v>3732</v>
      </c>
      <c r="H1140" s="8" t="s">
        <v>7</v>
      </c>
      <c r="I1140" s="8" t="s">
        <v>4735</v>
      </c>
      <c r="J1140" s="9">
        <v>88</v>
      </c>
      <c r="K1140" s="9">
        <v>24</v>
      </c>
      <c r="L1140" s="9">
        <v>9</v>
      </c>
      <c r="M1140" s="10">
        <f t="shared" si="34"/>
        <v>0.27272727272727271</v>
      </c>
      <c r="N1140" s="10">
        <f t="shared" si="35"/>
        <v>0.10227272727272728</v>
      </c>
      <c r="O1140" s="10">
        <v>0.375</v>
      </c>
    </row>
    <row r="1141" spans="1:15" x14ac:dyDescent="0.2">
      <c r="A1141" s="19" t="s">
        <v>4723</v>
      </c>
      <c r="B1141" s="19" t="s">
        <v>4738</v>
      </c>
      <c r="C1141" s="8" t="s">
        <v>4725</v>
      </c>
      <c r="D1141" s="8" t="s">
        <v>4739</v>
      </c>
      <c r="E1141" s="8" t="s">
        <v>4138</v>
      </c>
      <c r="F1141" s="8" t="s">
        <v>4734</v>
      </c>
      <c r="G1141" s="8" t="s">
        <v>3732</v>
      </c>
      <c r="H1141" s="8" t="s">
        <v>7</v>
      </c>
      <c r="I1141" s="8" t="s">
        <v>4740</v>
      </c>
      <c r="J1141" s="9">
        <v>54</v>
      </c>
      <c r="K1141" s="9">
        <v>17</v>
      </c>
      <c r="L1141" s="9">
        <v>6</v>
      </c>
      <c r="M1141" s="10">
        <f t="shared" si="34"/>
        <v>0.31481481481481483</v>
      </c>
      <c r="N1141" s="10">
        <f t="shared" si="35"/>
        <v>0.1111111111111111</v>
      </c>
      <c r="O1141" s="10">
        <v>0.42592592592592593</v>
      </c>
    </row>
    <row r="1142" spans="1:15" x14ac:dyDescent="0.2">
      <c r="A1142" s="19" t="s">
        <v>4760</v>
      </c>
      <c r="B1142" s="19" t="s">
        <v>4761</v>
      </c>
      <c r="C1142" s="8" t="s">
        <v>4762</v>
      </c>
      <c r="D1142" s="8" t="s">
        <v>4763</v>
      </c>
      <c r="E1142" s="8" t="s">
        <v>4764</v>
      </c>
      <c r="F1142" s="8" t="s">
        <v>4762</v>
      </c>
      <c r="G1142" s="8" t="s">
        <v>4529</v>
      </c>
      <c r="H1142" s="8" t="s">
        <v>7</v>
      </c>
      <c r="I1142" s="8" t="s">
        <v>4765</v>
      </c>
      <c r="J1142" s="9">
        <v>152</v>
      </c>
      <c r="K1142" s="9">
        <v>46</v>
      </c>
      <c r="L1142" s="9">
        <v>22</v>
      </c>
      <c r="M1142" s="10">
        <f t="shared" si="34"/>
        <v>0.30263157894736842</v>
      </c>
      <c r="N1142" s="10">
        <f t="shared" si="35"/>
        <v>0.14473684210526316</v>
      </c>
      <c r="O1142" s="10">
        <v>0.44736842105263158</v>
      </c>
    </row>
    <row r="1143" spans="1:15" x14ac:dyDescent="0.2">
      <c r="A1143" s="19" t="s">
        <v>4760</v>
      </c>
      <c r="B1143" s="19" t="s">
        <v>4766</v>
      </c>
      <c r="C1143" s="8" t="s">
        <v>4762</v>
      </c>
      <c r="D1143" s="8" t="s">
        <v>4767</v>
      </c>
      <c r="E1143" s="8" t="s">
        <v>4768</v>
      </c>
      <c r="F1143" s="8" t="s">
        <v>4762</v>
      </c>
      <c r="G1143" s="8" t="s">
        <v>4529</v>
      </c>
      <c r="H1143" s="8" t="s">
        <v>7</v>
      </c>
      <c r="I1143" s="8" t="s">
        <v>4769</v>
      </c>
      <c r="J1143" s="9">
        <v>111</v>
      </c>
      <c r="K1143" s="9">
        <v>33</v>
      </c>
      <c r="L1143" s="9">
        <v>14</v>
      </c>
      <c r="M1143" s="10">
        <f t="shared" si="34"/>
        <v>0.29729729729729731</v>
      </c>
      <c r="N1143" s="10">
        <f t="shared" si="35"/>
        <v>0.12612612612612611</v>
      </c>
      <c r="O1143" s="10">
        <v>0.42342342342342343</v>
      </c>
    </row>
    <row r="1144" spans="1:15" x14ac:dyDescent="0.2">
      <c r="A1144" s="19" t="s">
        <v>4785</v>
      </c>
      <c r="B1144" s="19" t="s">
        <v>4786</v>
      </c>
      <c r="C1144" s="8" t="s">
        <v>4787</v>
      </c>
      <c r="D1144" s="8" t="s">
        <v>4788</v>
      </c>
      <c r="E1144" s="8" t="s">
        <v>4789</v>
      </c>
      <c r="F1144" s="8" t="s">
        <v>4790</v>
      </c>
      <c r="G1144" s="8" t="s">
        <v>4700</v>
      </c>
      <c r="H1144" s="8" t="s">
        <v>7</v>
      </c>
      <c r="I1144" s="8" t="s">
        <v>4791</v>
      </c>
      <c r="J1144" s="9">
        <v>207</v>
      </c>
      <c r="K1144" s="9">
        <v>144</v>
      </c>
      <c r="L1144" s="9">
        <v>27</v>
      </c>
      <c r="M1144" s="10">
        <f t="shared" si="34"/>
        <v>0.69565217391304346</v>
      </c>
      <c r="N1144" s="10">
        <f t="shared" si="35"/>
        <v>0.13043478260869565</v>
      </c>
      <c r="O1144" s="10">
        <v>0.82608695652173914</v>
      </c>
    </row>
    <row r="1145" spans="1:15" x14ac:dyDescent="0.2">
      <c r="A1145" s="19" t="s">
        <v>4785</v>
      </c>
      <c r="B1145" s="19" t="s">
        <v>4792</v>
      </c>
      <c r="C1145" s="8" t="s">
        <v>4787</v>
      </c>
      <c r="D1145" s="8" t="s">
        <v>4793</v>
      </c>
      <c r="E1145" s="8" t="s">
        <v>4794</v>
      </c>
      <c r="F1145" s="8" t="s">
        <v>4795</v>
      </c>
      <c r="G1145" s="8" t="s">
        <v>4700</v>
      </c>
      <c r="H1145" s="8" t="s">
        <v>7</v>
      </c>
      <c r="I1145" s="8" t="s">
        <v>4796</v>
      </c>
      <c r="J1145" s="9">
        <v>202</v>
      </c>
      <c r="K1145" s="9">
        <v>116</v>
      </c>
      <c r="L1145" s="9">
        <v>27</v>
      </c>
      <c r="M1145" s="10">
        <f t="shared" si="34"/>
        <v>0.57425742574257421</v>
      </c>
      <c r="N1145" s="10">
        <f t="shared" si="35"/>
        <v>0.13366336633663367</v>
      </c>
      <c r="O1145" s="10">
        <v>0.70792079207920788</v>
      </c>
    </row>
    <row r="1146" spans="1:15" x14ac:dyDescent="0.2">
      <c r="A1146" s="19" t="s">
        <v>4785</v>
      </c>
      <c r="B1146" s="19" t="s">
        <v>4797</v>
      </c>
      <c r="C1146" s="8" t="s">
        <v>4787</v>
      </c>
      <c r="D1146" s="8" t="s">
        <v>4798</v>
      </c>
      <c r="E1146" s="8" t="s">
        <v>4799</v>
      </c>
      <c r="F1146" s="8" t="s">
        <v>4790</v>
      </c>
      <c r="G1146" s="8" t="s">
        <v>4700</v>
      </c>
      <c r="H1146" s="8" t="s">
        <v>7</v>
      </c>
      <c r="I1146" s="8" t="s">
        <v>4800</v>
      </c>
      <c r="J1146" s="9">
        <v>368</v>
      </c>
      <c r="K1146" s="9">
        <v>201</v>
      </c>
      <c r="L1146" s="9">
        <v>50</v>
      </c>
      <c r="M1146" s="10">
        <f t="shared" si="34"/>
        <v>0.54619565217391308</v>
      </c>
      <c r="N1146" s="10">
        <f t="shared" si="35"/>
        <v>0.1358695652173913</v>
      </c>
      <c r="O1146" s="10">
        <v>0.68206521739130432</v>
      </c>
    </row>
    <row r="1147" spans="1:15" x14ac:dyDescent="0.2">
      <c r="A1147" s="19" t="s">
        <v>4801</v>
      </c>
      <c r="B1147" s="19" t="s">
        <v>4802</v>
      </c>
      <c r="C1147" s="8" t="s">
        <v>4803</v>
      </c>
      <c r="D1147" s="8" t="s">
        <v>3915</v>
      </c>
      <c r="E1147" s="8" t="s">
        <v>4804</v>
      </c>
      <c r="F1147" s="8" t="s">
        <v>4803</v>
      </c>
      <c r="G1147" s="8" t="s">
        <v>2458</v>
      </c>
      <c r="H1147" s="8" t="s">
        <v>7</v>
      </c>
      <c r="I1147" s="8" t="s">
        <v>4805</v>
      </c>
      <c r="J1147" s="9">
        <v>348</v>
      </c>
      <c r="K1147" s="9">
        <v>154</v>
      </c>
      <c r="L1147" s="9">
        <v>51</v>
      </c>
      <c r="M1147" s="10">
        <f t="shared" si="34"/>
        <v>0.44252873563218392</v>
      </c>
      <c r="N1147" s="10">
        <f t="shared" si="35"/>
        <v>0.14655172413793102</v>
      </c>
      <c r="O1147" s="10">
        <v>0.58908045977011492</v>
      </c>
    </row>
    <row r="1148" spans="1:15" x14ac:dyDescent="0.2">
      <c r="A1148" s="19" t="s">
        <v>4801</v>
      </c>
      <c r="B1148" s="19" t="s">
        <v>4806</v>
      </c>
      <c r="C1148" s="8" t="s">
        <v>4803</v>
      </c>
      <c r="D1148" s="8" t="s">
        <v>4807</v>
      </c>
      <c r="E1148" s="8" t="s">
        <v>4808</v>
      </c>
      <c r="F1148" s="8" t="s">
        <v>4803</v>
      </c>
      <c r="G1148" s="8" t="s">
        <v>2458</v>
      </c>
      <c r="H1148" s="8" t="s">
        <v>7</v>
      </c>
      <c r="I1148" s="8" t="s">
        <v>4809</v>
      </c>
      <c r="J1148" s="9">
        <v>176</v>
      </c>
      <c r="K1148" s="9">
        <v>75</v>
      </c>
      <c r="L1148" s="9">
        <v>26</v>
      </c>
      <c r="M1148" s="10">
        <f t="shared" si="34"/>
        <v>0.42613636363636365</v>
      </c>
      <c r="N1148" s="10">
        <f t="shared" si="35"/>
        <v>0.14772727272727273</v>
      </c>
      <c r="O1148" s="10">
        <v>0.57386363636363635</v>
      </c>
    </row>
    <row r="1149" spans="1:15" x14ac:dyDescent="0.2">
      <c r="A1149" s="19" t="s">
        <v>4801</v>
      </c>
      <c r="B1149" s="19" t="s">
        <v>4810</v>
      </c>
      <c r="C1149" s="8" t="s">
        <v>4803</v>
      </c>
      <c r="D1149" s="8" t="s">
        <v>4811</v>
      </c>
      <c r="E1149" s="8" t="s">
        <v>4812</v>
      </c>
      <c r="F1149" s="8" t="s">
        <v>4803</v>
      </c>
      <c r="G1149" s="8" t="s">
        <v>2458</v>
      </c>
      <c r="H1149" s="8" t="s">
        <v>7</v>
      </c>
      <c r="I1149" s="8" t="s">
        <v>4813</v>
      </c>
      <c r="J1149" s="9">
        <v>242</v>
      </c>
      <c r="K1149" s="9">
        <v>70</v>
      </c>
      <c r="L1149" s="9">
        <v>34</v>
      </c>
      <c r="M1149" s="10">
        <f t="shared" si="34"/>
        <v>0.28925619834710742</v>
      </c>
      <c r="N1149" s="10">
        <f t="shared" si="35"/>
        <v>0.14049586776859505</v>
      </c>
      <c r="O1149" s="10">
        <v>0.42975206611570249</v>
      </c>
    </row>
    <row r="1150" spans="1:15" x14ac:dyDescent="0.2">
      <c r="A1150" s="19" t="s">
        <v>4814</v>
      </c>
      <c r="B1150" s="19" t="s">
        <v>4815</v>
      </c>
      <c r="C1150" s="8" t="s">
        <v>4816</v>
      </c>
      <c r="D1150" s="8" t="s">
        <v>4817</v>
      </c>
      <c r="E1150" s="8" t="s">
        <v>2497</v>
      </c>
      <c r="F1150" s="8" t="s">
        <v>4816</v>
      </c>
      <c r="G1150" s="8" t="s">
        <v>95</v>
      </c>
      <c r="H1150" s="8" t="s">
        <v>7</v>
      </c>
      <c r="I1150" s="8" t="s">
        <v>4818</v>
      </c>
      <c r="J1150" s="9">
        <v>207</v>
      </c>
      <c r="K1150" s="9">
        <v>133</v>
      </c>
      <c r="L1150" s="9">
        <v>26</v>
      </c>
      <c r="M1150" s="10">
        <f t="shared" si="34"/>
        <v>0.64251207729468596</v>
      </c>
      <c r="N1150" s="10">
        <f t="shared" si="35"/>
        <v>0.12560386473429952</v>
      </c>
      <c r="O1150" s="10">
        <v>0.76811594202898548</v>
      </c>
    </row>
    <row r="1151" spans="1:15" x14ac:dyDescent="0.2">
      <c r="A1151" s="19" t="s">
        <v>4814</v>
      </c>
      <c r="B1151" s="19" t="s">
        <v>4819</v>
      </c>
      <c r="C1151" s="8" t="s">
        <v>4816</v>
      </c>
      <c r="D1151" s="8" t="s">
        <v>4820</v>
      </c>
      <c r="E1151" s="8" t="s">
        <v>2497</v>
      </c>
      <c r="F1151" s="8" t="s">
        <v>4816</v>
      </c>
      <c r="G1151" s="8" t="s">
        <v>95</v>
      </c>
      <c r="H1151" s="8" t="s">
        <v>7</v>
      </c>
      <c r="I1151" s="8" t="s">
        <v>4818</v>
      </c>
      <c r="J1151" s="9">
        <v>112</v>
      </c>
      <c r="K1151" s="9">
        <v>40</v>
      </c>
      <c r="L1151" s="9">
        <v>11</v>
      </c>
      <c r="M1151" s="10">
        <f t="shared" si="34"/>
        <v>0.35714285714285715</v>
      </c>
      <c r="N1151" s="10">
        <f t="shared" si="35"/>
        <v>9.8214285714285712E-2</v>
      </c>
      <c r="O1151" s="10">
        <v>0.45535714285714285</v>
      </c>
    </row>
    <row r="1152" spans="1:15" x14ac:dyDescent="0.2">
      <c r="A1152" s="19" t="s">
        <v>4821</v>
      </c>
      <c r="B1152" s="19" t="s">
        <v>4822</v>
      </c>
      <c r="C1152" s="8" t="s">
        <v>4823</v>
      </c>
      <c r="D1152" s="8" t="s">
        <v>4824</v>
      </c>
      <c r="E1152" s="8" t="s">
        <v>4825</v>
      </c>
      <c r="F1152" s="8" t="s">
        <v>4823</v>
      </c>
      <c r="G1152" s="8" t="s">
        <v>3399</v>
      </c>
      <c r="H1152" s="8" t="s">
        <v>7</v>
      </c>
      <c r="I1152" s="8" t="s">
        <v>4826</v>
      </c>
      <c r="J1152" s="9">
        <v>230</v>
      </c>
      <c r="K1152" s="9">
        <v>109</v>
      </c>
      <c r="L1152" s="9">
        <v>39</v>
      </c>
      <c r="M1152" s="10">
        <f t="shared" si="34"/>
        <v>0.47391304347826085</v>
      </c>
      <c r="N1152" s="10">
        <f t="shared" si="35"/>
        <v>0.16956521739130434</v>
      </c>
      <c r="O1152" s="10">
        <v>0.64347826086956517</v>
      </c>
    </row>
    <row r="1153" spans="1:15" x14ac:dyDescent="0.2">
      <c r="A1153" s="19" t="s">
        <v>4821</v>
      </c>
      <c r="B1153" s="19" t="s">
        <v>4827</v>
      </c>
      <c r="C1153" s="8" t="s">
        <v>4823</v>
      </c>
      <c r="D1153" s="8" t="s">
        <v>4828</v>
      </c>
      <c r="E1153" s="8" t="s">
        <v>4829</v>
      </c>
      <c r="F1153" s="8" t="s">
        <v>4823</v>
      </c>
      <c r="G1153" s="8" t="s">
        <v>3399</v>
      </c>
      <c r="H1153" s="8" t="s">
        <v>7</v>
      </c>
      <c r="I1153" s="8" t="s">
        <v>4830</v>
      </c>
      <c r="J1153" s="9">
        <v>98</v>
      </c>
      <c r="K1153" s="9">
        <v>35</v>
      </c>
      <c r="L1153" s="9">
        <v>17</v>
      </c>
      <c r="M1153" s="10">
        <f t="shared" si="34"/>
        <v>0.35714285714285715</v>
      </c>
      <c r="N1153" s="10">
        <f t="shared" si="35"/>
        <v>0.17346938775510204</v>
      </c>
      <c r="O1153" s="10">
        <v>0.53061224489795922</v>
      </c>
    </row>
    <row r="1154" spans="1:15" x14ac:dyDescent="0.2">
      <c r="A1154" s="19" t="s">
        <v>4821</v>
      </c>
      <c r="B1154" s="19" t="s">
        <v>4831</v>
      </c>
      <c r="C1154" s="8" t="s">
        <v>4823</v>
      </c>
      <c r="D1154" s="8" t="s">
        <v>4832</v>
      </c>
      <c r="E1154" s="8" t="s">
        <v>4833</v>
      </c>
      <c r="F1154" s="8" t="s">
        <v>4823</v>
      </c>
      <c r="G1154" s="8" t="s">
        <v>3399</v>
      </c>
      <c r="H1154" s="8" t="s">
        <v>7</v>
      </c>
      <c r="I1154" s="8" t="s">
        <v>4834</v>
      </c>
      <c r="J1154" s="9">
        <v>198</v>
      </c>
      <c r="K1154" s="9">
        <v>62</v>
      </c>
      <c r="L1154" s="9">
        <v>35</v>
      </c>
      <c r="M1154" s="10">
        <f t="shared" si="34"/>
        <v>0.31313131313131315</v>
      </c>
      <c r="N1154" s="10">
        <f t="shared" si="35"/>
        <v>0.17676767676767677</v>
      </c>
      <c r="O1154" s="10">
        <v>0.48989898989898989</v>
      </c>
    </row>
    <row r="1155" spans="1:15" x14ac:dyDescent="0.2">
      <c r="A1155" s="19" t="s">
        <v>4835</v>
      </c>
      <c r="B1155" s="19" t="s">
        <v>4836</v>
      </c>
      <c r="C1155" s="8" t="s">
        <v>4837</v>
      </c>
      <c r="D1155" s="8" t="s">
        <v>4838</v>
      </c>
      <c r="E1155" s="8" t="s">
        <v>4839</v>
      </c>
      <c r="F1155" s="8" t="s">
        <v>4837</v>
      </c>
      <c r="G1155" s="8" t="s">
        <v>2967</v>
      </c>
      <c r="H1155" s="8" t="s">
        <v>7</v>
      </c>
      <c r="I1155" s="8" t="s">
        <v>4840</v>
      </c>
      <c r="J1155" s="9">
        <v>92</v>
      </c>
      <c r="K1155" s="9">
        <v>12</v>
      </c>
      <c r="L1155" s="9">
        <v>25</v>
      </c>
      <c r="M1155" s="10">
        <f t="shared" ref="M1155:M1218" si="36">K1155/J1155</f>
        <v>0.13043478260869565</v>
      </c>
      <c r="N1155" s="10">
        <f t="shared" ref="N1155:N1218" si="37">L1155/J1155</f>
        <v>0.27173913043478259</v>
      </c>
      <c r="O1155" s="10">
        <v>0.40217391304347827</v>
      </c>
    </row>
    <row r="1156" spans="1:15" x14ac:dyDescent="0.2">
      <c r="A1156" s="19" t="s">
        <v>4835</v>
      </c>
      <c r="B1156" s="19" t="s">
        <v>4841</v>
      </c>
      <c r="C1156" s="8" t="s">
        <v>4837</v>
      </c>
      <c r="D1156" s="8" t="s">
        <v>4842</v>
      </c>
      <c r="E1156" s="8" t="s">
        <v>4843</v>
      </c>
      <c r="F1156" s="8" t="s">
        <v>4844</v>
      </c>
      <c r="G1156" s="8" t="s">
        <v>2967</v>
      </c>
      <c r="H1156" s="8" t="s">
        <v>7</v>
      </c>
      <c r="I1156" s="8" t="s">
        <v>4845</v>
      </c>
      <c r="J1156" s="9">
        <v>73</v>
      </c>
      <c r="K1156" s="9">
        <v>11</v>
      </c>
      <c r="L1156" s="9">
        <v>6</v>
      </c>
      <c r="M1156" s="10">
        <f t="shared" si="36"/>
        <v>0.15068493150684931</v>
      </c>
      <c r="N1156" s="10">
        <f t="shared" si="37"/>
        <v>8.2191780821917804E-2</v>
      </c>
      <c r="O1156" s="10">
        <v>0.23287671232876711</v>
      </c>
    </row>
    <row r="1157" spans="1:15" x14ac:dyDescent="0.2">
      <c r="A1157" s="19" t="s">
        <v>4835</v>
      </c>
      <c r="B1157" s="19" t="s">
        <v>4846</v>
      </c>
      <c r="C1157" s="8" t="s">
        <v>4837</v>
      </c>
      <c r="D1157" s="8" t="s">
        <v>4847</v>
      </c>
      <c r="E1157" s="8" t="s">
        <v>4843</v>
      </c>
      <c r="F1157" s="8" t="s">
        <v>4844</v>
      </c>
      <c r="G1157" s="8" t="s">
        <v>2967</v>
      </c>
      <c r="H1157" s="8" t="s">
        <v>7</v>
      </c>
      <c r="I1157" s="8" t="s">
        <v>4845</v>
      </c>
      <c r="J1157" s="9">
        <v>59</v>
      </c>
      <c r="K1157" s="9">
        <v>13</v>
      </c>
      <c r="L1157" s="9">
        <v>1</v>
      </c>
      <c r="M1157" s="10">
        <f t="shared" si="36"/>
        <v>0.22033898305084745</v>
      </c>
      <c r="N1157" s="10">
        <f t="shared" si="37"/>
        <v>1.6949152542372881E-2</v>
      </c>
      <c r="O1157" s="10">
        <v>0.23728813559322035</v>
      </c>
    </row>
    <row r="1158" spans="1:15" x14ac:dyDescent="0.2">
      <c r="A1158" s="19" t="s">
        <v>4835</v>
      </c>
      <c r="B1158" s="19" t="s">
        <v>4848</v>
      </c>
      <c r="C1158" s="8" t="s">
        <v>4837</v>
      </c>
      <c r="D1158" s="8" t="s">
        <v>4849</v>
      </c>
      <c r="E1158" s="8" t="s">
        <v>197</v>
      </c>
      <c r="F1158" s="8" t="s">
        <v>4850</v>
      </c>
      <c r="G1158" s="8" t="s">
        <v>2967</v>
      </c>
      <c r="H1158" s="8" t="s">
        <v>7</v>
      </c>
      <c r="I1158" s="8" t="s">
        <v>4851</v>
      </c>
      <c r="J1158" s="9">
        <v>115</v>
      </c>
      <c r="K1158" s="9">
        <v>27</v>
      </c>
      <c r="L1158" s="9">
        <v>15</v>
      </c>
      <c r="M1158" s="10">
        <f t="shared" si="36"/>
        <v>0.23478260869565218</v>
      </c>
      <c r="N1158" s="10">
        <f t="shared" si="37"/>
        <v>0.13043478260869565</v>
      </c>
      <c r="O1158" s="10">
        <v>0.36521739130434783</v>
      </c>
    </row>
    <row r="1159" spans="1:15" x14ac:dyDescent="0.2">
      <c r="A1159" s="19" t="s">
        <v>4852</v>
      </c>
      <c r="B1159" s="19" t="s">
        <v>4853</v>
      </c>
      <c r="C1159" s="8" t="s">
        <v>4854</v>
      </c>
      <c r="D1159" s="8" t="s">
        <v>4855</v>
      </c>
      <c r="E1159" s="8" t="s">
        <v>4856</v>
      </c>
      <c r="F1159" s="8" t="s">
        <v>4854</v>
      </c>
      <c r="G1159" s="8" t="s">
        <v>3360</v>
      </c>
      <c r="H1159" s="8" t="s">
        <v>7</v>
      </c>
      <c r="I1159" s="8" t="s">
        <v>4857</v>
      </c>
      <c r="J1159" s="9">
        <v>230</v>
      </c>
      <c r="K1159" s="9">
        <v>59</v>
      </c>
      <c r="L1159" s="9">
        <v>26</v>
      </c>
      <c r="M1159" s="10">
        <f t="shared" si="36"/>
        <v>0.2565217391304348</v>
      </c>
      <c r="N1159" s="10">
        <f t="shared" si="37"/>
        <v>0.11304347826086956</v>
      </c>
      <c r="O1159" s="10">
        <v>0.36956521739130432</v>
      </c>
    </row>
    <row r="1160" spans="1:15" x14ac:dyDescent="0.2">
      <c r="A1160" s="19" t="s">
        <v>4852</v>
      </c>
      <c r="B1160" s="19" t="s">
        <v>4858</v>
      </c>
      <c r="C1160" s="8" t="s">
        <v>4854</v>
      </c>
      <c r="D1160" s="8" t="s">
        <v>1066</v>
      </c>
      <c r="E1160" s="8" t="s">
        <v>4859</v>
      </c>
      <c r="F1160" s="8" t="s">
        <v>4854</v>
      </c>
      <c r="G1160" s="8" t="s">
        <v>3360</v>
      </c>
      <c r="H1160" s="8" t="s">
        <v>7</v>
      </c>
      <c r="I1160" s="8" t="s">
        <v>4860</v>
      </c>
      <c r="J1160" s="9">
        <v>225</v>
      </c>
      <c r="K1160" s="9">
        <v>99</v>
      </c>
      <c r="L1160" s="9">
        <v>21</v>
      </c>
      <c r="M1160" s="10">
        <f t="shared" si="36"/>
        <v>0.44</v>
      </c>
      <c r="N1160" s="10">
        <f t="shared" si="37"/>
        <v>9.3333333333333338E-2</v>
      </c>
      <c r="O1160" s="10">
        <v>0.53333333333333333</v>
      </c>
    </row>
    <row r="1161" spans="1:15" x14ac:dyDescent="0.2">
      <c r="A1161" s="19" t="s">
        <v>4852</v>
      </c>
      <c r="B1161" s="19" t="s">
        <v>4861</v>
      </c>
      <c r="C1161" s="8" t="s">
        <v>4854</v>
      </c>
      <c r="D1161" s="8" t="s">
        <v>662</v>
      </c>
      <c r="E1161" s="8" t="s">
        <v>4862</v>
      </c>
      <c r="F1161" s="8" t="s">
        <v>4854</v>
      </c>
      <c r="G1161" s="8" t="s">
        <v>3360</v>
      </c>
      <c r="H1161" s="8" t="s">
        <v>7</v>
      </c>
      <c r="I1161" s="8" t="s">
        <v>4860</v>
      </c>
      <c r="J1161" s="9">
        <v>124</v>
      </c>
      <c r="K1161" s="9">
        <v>99</v>
      </c>
      <c r="L1161" s="9">
        <v>15</v>
      </c>
      <c r="M1161" s="10">
        <f t="shared" si="36"/>
        <v>0.79838709677419351</v>
      </c>
      <c r="N1161" s="10">
        <f t="shared" si="37"/>
        <v>0.12096774193548387</v>
      </c>
      <c r="O1161" s="10">
        <v>0.91935483870967738</v>
      </c>
    </row>
    <row r="1162" spans="1:15" x14ac:dyDescent="0.2">
      <c r="A1162" s="19" t="s">
        <v>4852</v>
      </c>
      <c r="B1162" s="19" t="s">
        <v>4863</v>
      </c>
      <c r="C1162" s="8" t="s">
        <v>4854</v>
      </c>
      <c r="D1162" s="8" t="s">
        <v>3275</v>
      </c>
      <c r="E1162" s="8" t="s">
        <v>4864</v>
      </c>
      <c r="F1162" s="8" t="s">
        <v>4854</v>
      </c>
      <c r="G1162" s="8" t="s">
        <v>3360</v>
      </c>
      <c r="H1162" s="8" t="s">
        <v>7</v>
      </c>
      <c r="I1162" s="8" t="s">
        <v>4860</v>
      </c>
      <c r="J1162" s="9">
        <v>360</v>
      </c>
      <c r="K1162" s="9">
        <v>114</v>
      </c>
      <c r="L1162" s="9">
        <v>43</v>
      </c>
      <c r="M1162" s="10">
        <f t="shared" si="36"/>
        <v>0.31666666666666665</v>
      </c>
      <c r="N1162" s="10">
        <f t="shared" si="37"/>
        <v>0.11944444444444445</v>
      </c>
      <c r="O1162" s="10">
        <v>0.43611111111111112</v>
      </c>
    </row>
    <row r="1163" spans="1:15" x14ac:dyDescent="0.2">
      <c r="A1163" s="19" t="s">
        <v>4852</v>
      </c>
      <c r="B1163" s="19" t="s">
        <v>4865</v>
      </c>
      <c r="C1163" s="8" t="s">
        <v>4854</v>
      </c>
      <c r="D1163" s="8" t="s">
        <v>4866</v>
      </c>
      <c r="E1163" s="8" t="s">
        <v>4867</v>
      </c>
      <c r="F1163" s="8" t="s">
        <v>4854</v>
      </c>
      <c r="G1163" s="8" t="s">
        <v>3360</v>
      </c>
      <c r="H1163" s="8" t="s">
        <v>7</v>
      </c>
      <c r="I1163" s="8" t="s">
        <v>4860</v>
      </c>
      <c r="J1163" s="9">
        <v>430</v>
      </c>
      <c r="K1163" s="9">
        <v>114</v>
      </c>
      <c r="L1163" s="9">
        <v>40</v>
      </c>
      <c r="M1163" s="10">
        <f t="shared" si="36"/>
        <v>0.26511627906976742</v>
      </c>
      <c r="N1163" s="10">
        <f t="shared" si="37"/>
        <v>9.3023255813953487E-2</v>
      </c>
      <c r="O1163" s="10">
        <v>0.35813953488372091</v>
      </c>
    </row>
    <row r="1164" spans="1:15" x14ac:dyDescent="0.2">
      <c r="A1164" s="19" t="s">
        <v>4852</v>
      </c>
      <c r="B1164" s="19" t="s">
        <v>4868</v>
      </c>
      <c r="C1164" s="8" t="s">
        <v>4854</v>
      </c>
      <c r="D1164" s="8" t="s">
        <v>4869</v>
      </c>
      <c r="E1164" s="8" t="s">
        <v>4870</v>
      </c>
      <c r="F1164" s="8" t="s">
        <v>4854</v>
      </c>
      <c r="G1164" s="8" t="s">
        <v>3360</v>
      </c>
      <c r="H1164" s="8" t="s">
        <v>7</v>
      </c>
      <c r="I1164" s="8" t="s">
        <v>4871</v>
      </c>
      <c r="J1164" s="9">
        <v>942</v>
      </c>
      <c r="K1164" s="9">
        <v>239</v>
      </c>
      <c r="L1164" s="9">
        <v>92</v>
      </c>
      <c r="M1164" s="10">
        <f t="shared" si="36"/>
        <v>0.25371549893842887</v>
      </c>
      <c r="N1164" s="10">
        <f t="shared" si="37"/>
        <v>9.7664543524416142E-2</v>
      </c>
      <c r="O1164" s="10">
        <v>0.35138004246284499</v>
      </c>
    </row>
    <row r="1165" spans="1:15" x14ac:dyDescent="0.2">
      <c r="A1165" s="19" t="s">
        <v>4852</v>
      </c>
      <c r="B1165" s="19" t="s">
        <v>4872</v>
      </c>
      <c r="C1165" s="8" t="s">
        <v>4854</v>
      </c>
      <c r="D1165" s="8" t="s">
        <v>4873</v>
      </c>
      <c r="E1165" s="8" t="s">
        <v>4874</v>
      </c>
      <c r="F1165" s="8" t="s">
        <v>4854</v>
      </c>
      <c r="G1165" s="8" t="s">
        <v>3360</v>
      </c>
      <c r="H1165" s="8" t="s">
        <v>7</v>
      </c>
      <c r="I1165" s="8" t="s">
        <v>4860</v>
      </c>
      <c r="J1165" s="9">
        <v>316</v>
      </c>
      <c r="K1165" s="9">
        <v>91</v>
      </c>
      <c r="L1165" s="9">
        <v>24</v>
      </c>
      <c r="M1165" s="10">
        <f t="shared" si="36"/>
        <v>0.28797468354430378</v>
      </c>
      <c r="N1165" s="10">
        <f t="shared" si="37"/>
        <v>7.5949367088607597E-2</v>
      </c>
      <c r="O1165" s="10">
        <v>0.36392405063291139</v>
      </c>
    </row>
    <row r="1166" spans="1:15" x14ac:dyDescent="0.2">
      <c r="A1166" s="19" t="s">
        <v>4852</v>
      </c>
      <c r="B1166" s="19" t="s">
        <v>4875</v>
      </c>
      <c r="C1166" s="8" t="s">
        <v>4854</v>
      </c>
      <c r="D1166" s="8" t="s">
        <v>3757</v>
      </c>
      <c r="E1166" s="8" t="s">
        <v>4876</v>
      </c>
      <c r="F1166" s="8" t="s">
        <v>4854</v>
      </c>
      <c r="G1166" s="8" t="s">
        <v>3360</v>
      </c>
      <c r="H1166" s="8" t="s">
        <v>7</v>
      </c>
      <c r="I1166" s="8" t="s">
        <v>4860</v>
      </c>
      <c r="J1166" s="9">
        <v>410</v>
      </c>
      <c r="K1166" s="9">
        <v>144</v>
      </c>
      <c r="L1166" s="9">
        <v>47</v>
      </c>
      <c r="M1166" s="10">
        <f t="shared" si="36"/>
        <v>0.35121951219512193</v>
      </c>
      <c r="N1166" s="10">
        <f t="shared" si="37"/>
        <v>0.11463414634146342</v>
      </c>
      <c r="O1166" s="10">
        <v>0.46585365853658539</v>
      </c>
    </row>
    <row r="1167" spans="1:15" x14ac:dyDescent="0.2">
      <c r="A1167" s="19" t="s">
        <v>4877</v>
      </c>
      <c r="B1167" s="19" t="s">
        <v>4878</v>
      </c>
      <c r="C1167" s="8" t="s">
        <v>3131</v>
      </c>
      <c r="D1167" s="8" t="s">
        <v>4619</v>
      </c>
      <c r="E1167" s="8" t="s">
        <v>4879</v>
      </c>
      <c r="F1167" s="8" t="s">
        <v>3131</v>
      </c>
      <c r="G1167" s="8" t="s">
        <v>136</v>
      </c>
      <c r="H1167" s="8" t="s">
        <v>7</v>
      </c>
      <c r="I1167" s="8" t="s">
        <v>4880</v>
      </c>
      <c r="J1167" s="9">
        <v>252</v>
      </c>
      <c r="K1167" s="9">
        <v>50</v>
      </c>
      <c r="L1167" s="9">
        <v>19</v>
      </c>
      <c r="M1167" s="10">
        <f t="shared" si="36"/>
        <v>0.1984126984126984</v>
      </c>
      <c r="N1167" s="10">
        <f t="shared" si="37"/>
        <v>7.5396825396825393E-2</v>
      </c>
      <c r="O1167" s="10">
        <v>0.27380952380952384</v>
      </c>
    </row>
    <row r="1168" spans="1:15" x14ac:dyDescent="0.2">
      <c r="A1168" s="19" t="s">
        <v>4877</v>
      </c>
      <c r="B1168" s="19" t="s">
        <v>4881</v>
      </c>
      <c r="C1168" s="8" t="s">
        <v>3131</v>
      </c>
      <c r="D1168" s="8" t="s">
        <v>1062</v>
      </c>
      <c r="E1168" s="8" t="s">
        <v>4882</v>
      </c>
      <c r="F1168" s="8" t="s">
        <v>3131</v>
      </c>
      <c r="G1168" s="8" t="s">
        <v>136</v>
      </c>
      <c r="H1168" s="8" t="s">
        <v>7</v>
      </c>
      <c r="I1168" s="8" t="s">
        <v>4880</v>
      </c>
      <c r="J1168" s="9">
        <v>180</v>
      </c>
      <c r="K1168" s="9">
        <v>101</v>
      </c>
      <c r="L1168" s="9">
        <v>22</v>
      </c>
      <c r="M1168" s="10">
        <f t="shared" si="36"/>
        <v>0.56111111111111112</v>
      </c>
      <c r="N1168" s="10">
        <f t="shared" si="37"/>
        <v>0.12222222222222222</v>
      </c>
      <c r="O1168" s="10">
        <v>0.68333333333333335</v>
      </c>
    </row>
    <row r="1169" spans="1:15" x14ac:dyDescent="0.2">
      <c r="A1169" s="19" t="s">
        <v>4877</v>
      </c>
      <c r="B1169" s="19" t="s">
        <v>4883</v>
      </c>
      <c r="C1169" s="8" t="s">
        <v>3131</v>
      </c>
      <c r="D1169" s="8" t="s">
        <v>1066</v>
      </c>
      <c r="E1169" s="8" t="s">
        <v>4884</v>
      </c>
      <c r="F1169" s="8" t="s">
        <v>3131</v>
      </c>
      <c r="G1169" s="8" t="s">
        <v>136</v>
      </c>
      <c r="H1169" s="8" t="s">
        <v>7</v>
      </c>
      <c r="I1169" s="8" t="s">
        <v>4880</v>
      </c>
      <c r="J1169" s="9">
        <v>174</v>
      </c>
      <c r="K1169" s="9">
        <v>82</v>
      </c>
      <c r="L1169" s="9">
        <v>24</v>
      </c>
      <c r="M1169" s="10">
        <f t="shared" si="36"/>
        <v>0.47126436781609193</v>
      </c>
      <c r="N1169" s="10">
        <f t="shared" si="37"/>
        <v>0.13793103448275862</v>
      </c>
      <c r="O1169" s="10">
        <v>0.60919540229885061</v>
      </c>
    </row>
    <row r="1170" spans="1:15" x14ac:dyDescent="0.2">
      <c r="A1170" s="19" t="s">
        <v>4877</v>
      </c>
      <c r="B1170" s="19" t="s">
        <v>4885</v>
      </c>
      <c r="C1170" s="8" t="s">
        <v>3131</v>
      </c>
      <c r="D1170" s="8" t="s">
        <v>4886</v>
      </c>
      <c r="E1170" s="8" t="s">
        <v>4887</v>
      </c>
      <c r="F1170" s="8" t="s">
        <v>3131</v>
      </c>
      <c r="G1170" s="8" t="s">
        <v>136</v>
      </c>
      <c r="H1170" s="8" t="s">
        <v>7</v>
      </c>
      <c r="I1170" s="8" t="s">
        <v>4880</v>
      </c>
      <c r="J1170" s="9">
        <v>226</v>
      </c>
      <c r="K1170" s="9">
        <v>150</v>
      </c>
      <c r="L1170" s="9">
        <v>25</v>
      </c>
      <c r="M1170" s="10">
        <f t="shared" si="36"/>
        <v>0.66371681415929207</v>
      </c>
      <c r="N1170" s="10">
        <f t="shared" si="37"/>
        <v>0.11061946902654868</v>
      </c>
      <c r="O1170" s="10">
        <v>0.77433628318584069</v>
      </c>
    </row>
    <row r="1171" spans="1:15" x14ac:dyDescent="0.2">
      <c r="A1171" s="19" t="s">
        <v>4877</v>
      </c>
      <c r="B1171" s="19" t="s">
        <v>4888</v>
      </c>
      <c r="C1171" s="8" t="s">
        <v>3131</v>
      </c>
      <c r="D1171" s="8" t="s">
        <v>662</v>
      </c>
      <c r="E1171" s="8" t="s">
        <v>4889</v>
      </c>
      <c r="F1171" s="8" t="s">
        <v>3131</v>
      </c>
      <c r="G1171" s="8" t="s">
        <v>136</v>
      </c>
      <c r="H1171" s="8" t="s">
        <v>7</v>
      </c>
      <c r="I1171" s="8" t="s">
        <v>4880</v>
      </c>
      <c r="J1171" s="9">
        <v>152</v>
      </c>
      <c r="K1171" s="9">
        <v>84</v>
      </c>
      <c r="L1171" s="9">
        <v>24</v>
      </c>
      <c r="M1171" s="10">
        <f t="shared" si="36"/>
        <v>0.55263157894736847</v>
      </c>
      <c r="N1171" s="10">
        <f t="shared" si="37"/>
        <v>0.15789473684210525</v>
      </c>
      <c r="O1171" s="10">
        <v>0.71052631578947367</v>
      </c>
    </row>
    <row r="1172" spans="1:15" x14ac:dyDescent="0.2">
      <c r="A1172" s="19" t="s">
        <v>4877</v>
      </c>
      <c r="B1172" s="19" t="s">
        <v>4890</v>
      </c>
      <c r="C1172" s="8" t="s">
        <v>3131</v>
      </c>
      <c r="D1172" s="8" t="s">
        <v>4891</v>
      </c>
      <c r="E1172" s="8" t="s">
        <v>4892</v>
      </c>
      <c r="F1172" s="8" t="s">
        <v>3131</v>
      </c>
      <c r="G1172" s="8" t="s">
        <v>136</v>
      </c>
      <c r="H1172" s="8" t="s">
        <v>7</v>
      </c>
      <c r="I1172" s="8" t="s">
        <v>4880</v>
      </c>
      <c r="J1172" s="9">
        <v>454</v>
      </c>
      <c r="K1172" s="9">
        <v>163</v>
      </c>
      <c r="L1172" s="9">
        <v>67</v>
      </c>
      <c r="M1172" s="10">
        <f t="shared" si="36"/>
        <v>0.3590308370044053</v>
      </c>
      <c r="N1172" s="10">
        <f t="shared" si="37"/>
        <v>0.14757709251101322</v>
      </c>
      <c r="O1172" s="10">
        <v>0.50660792951541855</v>
      </c>
    </row>
    <row r="1173" spans="1:15" x14ac:dyDescent="0.2">
      <c r="A1173" s="19" t="s">
        <v>4877</v>
      </c>
      <c r="B1173" s="19" t="s">
        <v>4893</v>
      </c>
      <c r="C1173" s="8" t="s">
        <v>3131</v>
      </c>
      <c r="D1173" s="8" t="s">
        <v>4894</v>
      </c>
      <c r="E1173" s="8" t="s">
        <v>4895</v>
      </c>
      <c r="F1173" s="8" t="s">
        <v>3131</v>
      </c>
      <c r="G1173" s="8" t="s">
        <v>136</v>
      </c>
      <c r="H1173" s="8" t="s">
        <v>7</v>
      </c>
      <c r="I1173" s="8" t="s">
        <v>4880</v>
      </c>
      <c r="J1173" s="9">
        <v>565</v>
      </c>
      <c r="K1173" s="9">
        <v>178</v>
      </c>
      <c r="L1173" s="9">
        <v>62</v>
      </c>
      <c r="M1173" s="10">
        <f t="shared" si="36"/>
        <v>0.31504424778761064</v>
      </c>
      <c r="N1173" s="10">
        <f t="shared" si="37"/>
        <v>0.10973451327433628</v>
      </c>
      <c r="O1173" s="10">
        <v>0.4247787610619469</v>
      </c>
    </row>
    <row r="1174" spans="1:15" x14ac:dyDescent="0.2">
      <c r="A1174" s="19" t="s">
        <v>4877</v>
      </c>
      <c r="B1174" s="19" t="s">
        <v>4896</v>
      </c>
      <c r="C1174" s="8" t="s">
        <v>3131</v>
      </c>
      <c r="D1174" s="8" t="s">
        <v>4897</v>
      </c>
      <c r="E1174" s="8" t="s">
        <v>4898</v>
      </c>
      <c r="F1174" s="8" t="s">
        <v>3131</v>
      </c>
      <c r="G1174" s="8" t="s">
        <v>136</v>
      </c>
      <c r="H1174" s="8" t="s">
        <v>7</v>
      </c>
      <c r="I1174" s="8" t="s">
        <v>4880</v>
      </c>
      <c r="J1174" s="9">
        <v>38</v>
      </c>
      <c r="K1174" s="9">
        <v>15</v>
      </c>
      <c r="L1174" s="9">
        <v>5</v>
      </c>
      <c r="M1174" s="10">
        <f t="shared" si="36"/>
        <v>0.39473684210526316</v>
      </c>
      <c r="N1174" s="10">
        <f t="shared" si="37"/>
        <v>0.13157894736842105</v>
      </c>
      <c r="O1174" s="10">
        <v>0.52631578947368418</v>
      </c>
    </row>
    <row r="1175" spans="1:15" x14ac:dyDescent="0.2">
      <c r="A1175" s="19" t="s">
        <v>4899</v>
      </c>
      <c r="B1175" s="19" t="s">
        <v>4900</v>
      </c>
      <c r="C1175" s="8" t="s">
        <v>4901</v>
      </c>
      <c r="D1175" s="8" t="s">
        <v>4902</v>
      </c>
      <c r="E1175" s="8" t="s">
        <v>4903</v>
      </c>
      <c r="F1175" s="8" t="s">
        <v>4901</v>
      </c>
      <c r="G1175" s="8" t="s">
        <v>2749</v>
      </c>
      <c r="H1175" s="8" t="s">
        <v>7</v>
      </c>
      <c r="I1175" s="8" t="s">
        <v>4904</v>
      </c>
      <c r="J1175" s="9">
        <v>158</v>
      </c>
      <c r="K1175" s="9">
        <v>28</v>
      </c>
      <c r="L1175" s="9">
        <v>10</v>
      </c>
      <c r="M1175" s="10">
        <f t="shared" si="36"/>
        <v>0.17721518987341772</v>
      </c>
      <c r="N1175" s="10">
        <f t="shared" si="37"/>
        <v>6.3291139240506333E-2</v>
      </c>
      <c r="O1175" s="10">
        <v>0.24050632911392406</v>
      </c>
    </row>
    <row r="1176" spans="1:15" x14ac:dyDescent="0.2">
      <c r="A1176" s="19" t="s">
        <v>4899</v>
      </c>
      <c r="B1176" s="19" t="s">
        <v>4905</v>
      </c>
      <c r="C1176" s="8" t="s">
        <v>4901</v>
      </c>
      <c r="D1176" s="8" t="s">
        <v>4906</v>
      </c>
      <c r="E1176" s="8" t="s">
        <v>4907</v>
      </c>
      <c r="F1176" s="8" t="s">
        <v>4901</v>
      </c>
      <c r="G1176" s="8" t="s">
        <v>2749</v>
      </c>
      <c r="H1176" s="8" t="s">
        <v>7</v>
      </c>
      <c r="I1176" s="8" t="s">
        <v>4904</v>
      </c>
      <c r="J1176" s="9">
        <v>577</v>
      </c>
      <c r="K1176" s="9">
        <v>151</v>
      </c>
      <c r="L1176" s="9">
        <v>66</v>
      </c>
      <c r="M1176" s="10">
        <f t="shared" si="36"/>
        <v>0.26169844020797228</v>
      </c>
      <c r="N1176" s="10">
        <f t="shared" si="37"/>
        <v>0.11438474870017332</v>
      </c>
      <c r="O1176" s="10">
        <v>0.37608318890814557</v>
      </c>
    </row>
    <row r="1177" spans="1:15" x14ac:dyDescent="0.2">
      <c r="A1177" s="19" t="s">
        <v>4899</v>
      </c>
      <c r="B1177" s="19" t="s">
        <v>4908</v>
      </c>
      <c r="C1177" s="8" t="s">
        <v>4901</v>
      </c>
      <c r="D1177" s="8" t="s">
        <v>4909</v>
      </c>
      <c r="E1177" s="8" t="s">
        <v>4910</v>
      </c>
      <c r="F1177" s="8" t="s">
        <v>4901</v>
      </c>
      <c r="G1177" s="8" t="s">
        <v>2749</v>
      </c>
      <c r="H1177" s="8" t="s">
        <v>7</v>
      </c>
      <c r="I1177" s="8" t="s">
        <v>4911</v>
      </c>
      <c r="J1177" s="9">
        <v>451</v>
      </c>
      <c r="K1177" s="9">
        <v>88</v>
      </c>
      <c r="L1177" s="9">
        <v>47</v>
      </c>
      <c r="M1177" s="10">
        <f t="shared" si="36"/>
        <v>0.1951219512195122</v>
      </c>
      <c r="N1177" s="10">
        <f t="shared" si="37"/>
        <v>0.10421286031042129</v>
      </c>
      <c r="O1177" s="10">
        <v>0.29933481152993346</v>
      </c>
    </row>
    <row r="1178" spans="1:15" x14ac:dyDescent="0.2">
      <c r="A1178" s="19" t="s">
        <v>4899</v>
      </c>
      <c r="B1178" s="19" t="s">
        <v>4912</v>
      </c>
      <c r="C1178" s="8" t="s">
        <v>4901</v>
      </c>
      <c r="D1178" s="8" t="s">
        <v>4913</v>
      </c>
      <c r="E1178" s="8" t="s">
        <v>4914</v>
      </c>
      <c r="F1178" s="8" t="s">
        <v>4901</v>
      </c>
      <c r="G1178" s="8" t="s">
        <v>2749</v>
      </c>
      <c r="H1178" s="8" t="s">
        <v>7</v>
      </c>
      <c r="I1178" s="8" t="s">
        <v>4915</v>
      </c>
      <c r="J1178" s="9">
        <v>314</v>
      </c>
      <c r="K1178" s="9">
        <v>78</v>
      </c>
      <c r="L1178" s="9">
        <v>26</v>
      </c>
      <c r="M1178" s="10">
        <f t="shared" si="36"/>
        <v>0.24840764331210191</v>
      </c>
      <c r="N1178" s="10">
        <f t="shared" si="37"/>
        <v>8.2802547770700632E-2</v>
      </c>
      <c r="O1178" s="10">
        <v>0.33121019108280253</v>
      </c>
    </row>
    <row r="1179" spans="1:15" x14ac:dyDescent="0.2">
      <c r="A1179" s="19" t="s">
        <v>4916</v>
      </c>
      <c r="B1179" s="19" t="s">
        <v>4917</v>
      </c>
      <c r="C1179" s="8" t="s">
        <v>4918</v>
      </c>
      <c r="D1179" s="8" t="s">
        <v>4919</v>
      </c>
      <c r="E1179" s="8" t="s">
        <v>4920</v>
      </c>
      <c r="F1179" s="8" t="s">
        <v>4921</v>
      </c>
      <c r="G1179" s="8" t="s">
        <v>136</v>
      </c>
      <c r="H1179" s="8" t="s">
        <v>7</v>
      </c>
      <c r="I1179" s="8" t="s">
        <v>4922</v>
      </c>
      <c r="J1179" s="9">
        <v>56</v>
      </c>
      <c r="K1179" s="9">
        <v>15</v>
      </c>
      <c r="L1179" s="9">
        <v>7</v>
      </c>
      <c r="M1179" s="10">
        <f t="shared" si="36"/>
        <v>0.26785714285714285</v>
      </c>
      <c r="N1179" s="10">
        <f t="shared" si="37"/>
        <v>0.125</v>
      </c>
      <c r="O1179" s="10">
        <v>0.39285714285714285</v>
      </c>
    </row>
    <row r="1180" spans="1:15" x14ac:dyDescent="0.2">
      <c r="A1180" s="19" t="s">
        <v>4916</v>
      </c>
      <c r="B1180" s="19" t="s">
        <v>4923</v>
      </c>
      <c r="C1180" s="8" t="s">
        <v>4918</v>
      </c>
      <c r="D1180" s="8" t="s">
        <v>4924</v>
      </c>
      <c r="E1180" s="8" t="s">
        <v>851</v>
      </c>
      <c r="F1180" s="8" t="s">
        <v>4925</v>
      </c>
      <c r="G1180" s="8" t="s">
        <v>136</v>
      </c>
      <c r="H1180" s="8" t="s">
        <v>7</v>
      </c>
      <c r="I1180" s="8" t="s">
        <v>4926</v>
      </c>
      <c r="J1180" s="9">
        <v>84</v>
      </c>
      <c r="K1180" s="9">
        <v>24</v>
      </c>
      <c r="L1180" s="9">
        <v>13</v>
      </c>
      <c r="M1180" s="10">
        <f t="shared" si="36"/>
        <v>0.2857142857142857</v>
      </c>
      <c r="N1180" s="10">
        <f t="shared" si="37"/>
        <v>0.15476190476190477</v>
      </c>
      <c r="O1180" s="10">
        <v>0.44047619047619047</v>
      </c>
    </row>
    <row r="1181" spans="1:15" x14ac:dyDescent="0.2">
      <c r="A1181" s="19" t="s">
        <v>4916</v>
      </c>
      <c r="B1181" s="19" t="s">
        <v>4927</v>
      </c>
      <c r="C1181" s="8" t="s">
        <v>4918</v>
      </c>
      <c r="D1181" s="8" t="s">
        <v>4928</v>
      </c>
      <c r="E1181" s="8" t="s">
        <v>4929</v>
      </c>
      <c r="F1181" s="8" t="s">
        <v>4925</v>
      </c>
      <c r="G1181" s="8" t="s">
        <v>136</v>
      </c>
      <c r="H1181" s="8" t="s">
        <v>7</v>
      </c>
      <c r="I1181" s="8" t="s">
        <v>4926</v>
      </c>
      <c r="J1181" s="9">
        <v>44</v>
      </c>
      <c r="K1181" s="9">
        <v>12</v>
      </c>
      <c r="L1181" s="9">
        <v>9</v>
      </c>
      <c r="M1181" s="10">
        <f t="shared" si="36"/>
        <v>0.27272727272727271</v>
      </c>
      <c r="N1181" s="10">
        <f t="shared" si="37"/>
        <v>0.20454545454545456</v>
      </c>
      <c r="O1181" s="10">
        <v>0.47727272727272729</v>
      </c>
    </row>
    <row r="1182" spans="1:15" x14ac:dyDescent="0.2">
      <c r="A1182" s="19" t="s">
        <v>4916</v>
      </c>
      <c r="B1182" s="19" t="s">
        <v>4930</v>
      </c>
      <c r="C1182" s="8" t="s">
        <v>4918</v>
      </c>
      <c r="D1182" s="8" t="s">
        <v>4931</v>
      </c>
      <c r="E1182" s="8" t="s">
        <v>4932</v>
      </c>
      <c r="F1182" s="8" t="s">
        <v>4925</v>
      </c>
      <c r="G1182" s="8" t="s">
        <v>136</v>
      </c>
      <c r="H1182" s="8" t="s">
        <v>7</v>
      </c>
      <c r="I1182" s="8" t="s">
        <v>4926</v>
      </c>
      <c r="J1182" s="9">
        <v>108</v>
      </c>
      <c r="K1182" s="9">
        <v>20</v>
      </c>
      <c r="L1182" s="9">
        <v>13</v>
      </c>
      <c r="M1182" s="10">
        <f t="shared" si="36"/>
        <v>0.18518518518518517</v>
      </c>
      <c r="N1182" s="10">
        <f t="shared" si="37"/>
        <v>0.12037037037037036</v>
      </c>
      <c r="O1182" s="10">
        <v>0.30555555555555558</v>
      </c>
    </row>
    <row r="1183" spans="1:15" x14ac:dyDescent="0.2">
      <c r="A1183" s="19" t="s">
        <v>4933</v>
      </c>
      <c r="B1183" s="19" t="s">
        <v>4934</v>
      </c>
      <c r="C1183" s="8" t="s">
        <v>4935</v>
      </c>
      <c r="D1183" s="8" t="s">
        <v>4936</v>
      </c>
      <c r="E1183" s="8" t="s">
        <v>4937</v>
      </c>
      <c r="F1183" s="8" t="s">
        <v>4935</v>
      </c>
      <c r="G1183" s="8" t="s">
        <v>875</v>
      </c>
      <c r="H1183" s="8" t="s">
        <v>7</v>
      </c>
      <c r="I1183" s="8" t="s">
        <v>4938</v>
      </c>
      <c r="J1183" s="9">
        <v>139</v>
      </c>
      <c r="K1183" s="9">
        <v>61</v>
      </c>
      <c r="L1183" s="9">
        <v>15</v>
      </c>
      <c r="M1183" s="10">
        <f t="shared" si="36"/>
        <v>0.43884892086330934</v>
      </c>
      <c r="N1183" s="10">
        <f t="shared" si="37"/>
        <v>0.1079136690647482</v>
      </c>
      <c r="O1183" s="10">
        <v>0.5467625899280576</v>
      </c>
    </row>
    <row r="1184" spans="1:15" x14ac:dyDescent="0.2">
      <c r="A1184" s="19" t="s">
        <v>4933</v>
      </c>
      <c r="B1184" s="19" t="s">
        <v>4939</v>
      </c>
      <c r="C1184" s="8" t="s">
        <v>4935</v>
      </c>
      <c r="D1184" s="8" t="s">
        <v>3871</v>
      </c>
      <c r="E1184" s="8" t="s">
        <v>4940</v>
      </c>
      <c r="F1184" s="8" t="s">
        <v>4935</v>
      </c>
      <c r="G1184" s="8" t="s">
        <v>875</v>
      </c>
      <c r="H1184" s="8" t="s">
        <v>7</v>
      </c>
      <c r="I1184" s="8" t="s">
        <v>4941</v>
      </c>
      <c r="J1184" s="9">
        <v>196</v>
      </c>
      <c r="K1184" s="9">
        <v>90</v>
      </c>
      <c r="L1184" s="9">
        <v>20</v>
      </c>
      <c r="M1184" s="10">
        <f t="shared" si="36"/>
        <v>0.45918367346938777</v>
      </c>
      <c r="N1184" s="10">
        <f t="shared" si="37"/>
        <v>0.10204081632653061</v>
      </c>
      <c r="O1184" s="10">
        <v>0.56122448979591832</v>
      </c>
    </row>
    <row r="1185" spans="1:15" x14ac:dyDescent="0.2">
      <c r="A1185" s="19" t="s">
        <v>4933</v>
      </c>
      <c r="B1185" s="19" t="s">
        <v>4942</v>
      </c>
      <c r="C1185" s="8" t="s">
        <v>4935</v>
      </c>
      <c r="D1185" s="8" t="s">
        <v>630</v>
      </c>
      <c r="E1185" s="8" t="s">
        <v>4943</v>
      </c>
      <c r="F1185" s="8" t="s">
        <v>4935</v>
      </c>
      <c r="G1185" s="8" t="s">
        <v>875</v>
      </c>
      <c r="H1185" s="8" t="s">
        <v>7</v>
      </c>
      <c r="I1185" s="8" t="s">
        <v>4944</v>
      </c>
      <c r="J1185" s="9">
        <v>419</v>
      </c>
      <c r="K1185" s="9">
        <v>186</v>
      </c>
      <c r="L1185" s="9">
        <v>57</v>
      </c>
      <c r="M1185" s="10">
        <f t="shared" si="36"/>
        <v>0.44391408114558473</v>
      </c>
      <c r="N1185" s="10">
        <f t="shared" si="37"/>
        <v>0.13603818615751789</v>
      </c>
      <c r="O1185" s="10">
        <v>0.57995226730310268</v>
      </c>
    </row>
    <row r="1186" spans="1:15" x14ac:dyDescent="0.2">
      <c r="A1186" s="19" t="s">
        <v>4933</v>
      </c>
      <c r="B1186" s="19" t="s">
        <v>4945</v>
      </c>
      <c r="C1186" s="8" t="s">
        <v>4935</v>
      </c>
      <c r="D1186" s="8" t="s">
        <v>4946</v>
      </c>
      <c r="E1186" s="8" t="s">
        <v>4947</v>
      </c>
      <c r="F1186" s="8" t="s">
        <v>4935</v>
      </c>
      <c r="G1186" s="8" t="s">
        <v>875</v>
      </c>
      <c r="H1186" s="8" t="s">
        <v>7</v>
      </c>
      <c r="I1186" s="8" t="s">
        <v>4948</v>
      </c>
      <c r="J1186" s="9">
        <v>360</v>
      </c>
      <c r="K1186" s="9">
        <v>117</v>
      </c>
      <c r="L1186" s="9">
        <v>46</v>
      </c>
      <c r="M1186" s="10">
        <f t="shared" si="36"/>
        <v>0.32500000000000001</v>
      </c>
      <c r="N1186" s="10">
        <f t="shared" si="37"/>
        <v>0.12777777777777777</v>
      </c>
      <c r="O1186" s="10">
        <v>0.45277777777777778</v>
      </c>
    </row>
    <row r="1187" spans="1:15" x14ac:dyDescent="0.2">
      <c r="A1187" s="19" t="s">
        <v>4933</v>
      </c>
      <c r="B1187" s="19" t="s">
        <v>4949</v>
      </c>
      <c r="C1187" s="8" t="s">
        <v>4935</v>
      </c>
      <c r="D1187" s="8" t="s">
        <v>4950</v>
      </c>
      <c r="E1187" s="8" t="s">
        <v>4951</v>
      </c>
      <c r="F1187" s="8" t="s">
        <v>4952</v>
      </c>
      <c r="G1187" s="8" t="s">
        <v>875</v>
      </c>
      <c r="H1187" s="8" t="s">
        <v>7</v>
      </c>
      <c r="I1187" s="8" t="s">
        <v>4953</v>
      </c>
      <c r="J1187" s="9">
        <v>61</v>
      </c>
      <c r="K1187" s="9">
        <v>37</v>
      </c>
      <c r="L1187" s="9">
        <v>6</v>
      </c>
      <c r="M1187" s="10">
        <f t="shared" si="36"/>
        <v>0.60655737704918034</v>
      </c>
      <c r="N1187" s="10">
        <f t="shared" si="37"/>
        <v>9.8360655737704916E-2</v>
      </c>
      <c r="O1187" s="10">
        <v>0.70491803278688525</v>
      </c>
    </row>
    <row r="1188" spans="1:15" x14ac:dyDescent="0.2">
      <c r="A1188" s="19" t="s">
        <v>4954</v>
      </c>
      <c r="B1188" s="19" t="s">
        <v>4955</v>
      </c>
      <c r="C1188" s="8" t="s">
        <v>4956</v>
      </c>
      <c r="D1188" s="8" t="s">
        <v>4957</v>
      </c>
      <c r="E1188" s="8" t="s">
        <v>4958</v>
      </c>
      <c r="F1188" s="8" t="s">
        <v>4956</v>
      </c>
      <c r="G1188" s="8" t="s">
        <v>3378</v>
      </c>
      <c r="H1188" s="8" t="s">
        <v>7</v>
      </c>
      <c r="I1188" s="8" t="s">
        <v>4959</v>
      </c>
      <c r="J1188" s="9">
        <v>316</v>
      </c>
      <c r="K1188" s="9">
        <v>158</v>
      </c>
      <c r="L1188" s="9">
        <v>51</v>
      </c>
      <c r="M1188" s="10">
        <f t="shared" si="36"/>
        <v>0.5</v>
      </c>
      <c r="N1188" s="10">
        <f t="shared" si="37"/>
        <v>0.16139240506329114</v>
      </c>
      <c r="O1188" s="10">
        <v>0.66139240506329111</v>
      </c>
    </row>
    <row r="1189" spans="1:15" x14ac:dyDescent="0.2">
      <c r="A1189" s="19" t="s">
        <v>4954</v>
      </c>
      <c r="B1189" s="19" t="s">
        <v>4960</v>
      </c>
      <c r="C1189" s="8" t="s">
        <v>4956</v>
      </c>
      <c r="D1189" s="8" t="s">
        <v>4961</v>
      </c>
      <c r="E1189" s="8" t="s">
        <v>4958</v>
      </c>
      <c r="F1189" s="8" t="s">
        <v>4956</v>
      </c>
      <c r="G1189" s="8" t="s">
        <v>3378</v>
      </c>
      <c r="H1189" s="8" t="s">
        <v>7</v>
      </c>
      <c r="I1189" s="8" t="s">
        <v>4959</v>
      </c>
      <c r="J1189" s="9">
        <v>207</v>
      </c>
      <c r="K1189" s="9">
        <v>85</v>
      </c>
      <c r="L1189" s="9">
        <v>29</v>
      </c>
      <c r="M1189" s="10">
        <f t="shared" si="36"/>
        <v>0.41062801932367149</v>
      </c>
      <c r="N1189" s="10">
        <f t="shared" si="37"/>
        <v>0.14009661835748793</v>
      </c>
      <c r="O1189" s="10">
        <v>0.55072463768115942</v>
      </c>
    </row>
    <row r="1190" spans="1:15" x14ac:dyDescent="0.2">
      <c r="A1190" s="19" t="s">
        <v>4962</v>
      </c>
      <c r="B1190" s="19" t="s">
        <v>4963</v>
      </c>
      <c r="C1190" s="8" t="s">
        <v>4964</v>
      </c>
      <c r="D1190" s="8" t="s">
        <v>4965</v>
      </c>
      <c r="E1190" s="8" t="s">
        <v>4967</v>
      </c>
      <c r="F1190" s="8" t="s">
        <v>4968</v>
      </c>
      <c r="G1190" s="8" t="s">
        <v>4966</v>
      </c>
      <c r="H1190" s="8" t="s">
        <v>7</v>
      </c>
      <c r="I1190" s="8" t="s">
        <v>4969</v>
      </c>
      <c r="J1190" s="9">
        <v>123</v>
      </c>
      <c r="K1190" s="9">
        <v>37</v>
      </c>
      <c r="L1190" s="9">
        <v>16</v>
      </c>
      <c r="M1190" s="10">
        <f t="shared" si="36"/>
        <v>0.30081300813008133</v>
      </c>
      <c r="N1190" s="10">
        <f t="shared" si="37"/>
        <v>0.13008130081300814</v>
      </c>
      <c r="O1190" s="10">
        <v>0.43089430894308944</v>
      </c>
    </row>
    <row r="1191" spans="1:15" x14ac:dyDescent="0.2">
      <c r="A1191" s="19" t="s">
        <v>4962</v>
      </c>
      <c r="B1191" s="19" t="s">
        <v>4970</v>
      </c>
      <c r="C1191" s="8" t="s">
        <v>4964</v>
      </c>
      <c r="D1191" s="8" t="s">
        <v>4971</v>
      </c>
      <c r="E1191" s="8" t="s">
        <v>4972</v>
      </c>
      <c r="F1191" s="8" t="s">
        <v>4968</v>
      </c>
      <c r="G1191" s="8" t="s">
        <v>4966</v>
      </c>
      <c r="H1191" s="8" t="s">
        <v>7</v>
      </c>
      <c r="I1191" s="8" t="s">
        <v>4969</v>
      </c>
      <c r="J1191" s="9">
        <v>140</v>
      </c>
      <c r="K1191" s="9">
        <v>52</v>
      </c>
      <c r="L1191" s="9">
        <v>23</v>
      </c>
      <c r="M1191" s="10">
        <f t="shared" si="36"/>
        <v>0.37142857142857144</v>
      </c>
      <c r="N1191" s="10">
        <f t="shared" si="37"/>
        <v>0.16428571428571428</v>
      </c>
      <c r="O1191" s="10">
        <v>0.5357142857142857</v>
      </c>
    </row>
    <row r="1192" spans="1:15" x14ac:dyDescent="0.2">
      <c r="A1192" s="19" t="s">
        <v>4962</v>
      </c>
      <c r="B1192" s="19" t="s">
        <v>4973</v>
      </c>
      <c r="C1192" s="8" t="s">
        <v>4964</v>
      </c>
      <c r="D1192" s="8" t="s">
        <v>4974</v>
      </c>
      <c r="E1192" s="8" t="s">
        <v>4975</v>
      </c>
      <c r="F1192" s="8" t="s">
        <v>4968</v>
      </c>
      <c r="G1192" s="8" t="s">
        <v>4966</v>
      </c>
      <c r="H1192" s="8" t="s">
        <v>7</v>
      </c>
      <c r="I1192" s="8" t="s">
        <v>4969</v>
      </c>
      <c r="J1192" s="9">
        <v>136</v>
      </c>
      <c r="K1192" s="9">
        <v>61</v>
      </c>
      <c r="L1192" s="9">
        <v>26</v>
      </c>
      <c r="M1192" s="10">
        <f t="shared" si="36"/>
        <v>0.4485294117647059</v>
      </c>
      <c r="N1192" s="10">
        <f t="shared" si="37"/>
        <v>0.19117647058823528</v>
      </c>
      <c r="O1192" s="10">
        <v>0.63970588235294112</v>
      </c>
    </row>
    <row r="1193" spans="1:15" x14ac:dyDescent="0.2">
      <c r="A1193" s="19" t="s">
        <v>4962</v>
      </c>
      <c r="B1193" s="19" t="s">
        <v>4976</v>
      </c>
      <c r="C1193" s="8" t="s">
        <v>4964</v>
      </c>
      <c r="D1193" s="8" t="s">
        <v>4977</v>
      </c>
      <c r="E1193" s="8" t="s">
        <v>4978</v>
      </c>
      <c r="F1193" s="8" t="s">
        <v>4968</v>
      </c>
      <c r="G1193" s="8" t="s">
        <v>4966</v>
      </c>
      <c r="H1193" s="8" t="s">
        <v>7</v>
      </c>
      <c r="I1193" s="8" t="s">
        <v>4969</v>
      </c>
      <c r="J1193" s="9">
        <v>289</v>
      </c>
      <c r="K1193" s="9">
        <v>129</v>
      </c>
      <c r="L1193" s="9">
        <v>27</v>
      </c>
      <c r="M1193" s="10">
        <f t="shared" si="36"/>
        <v>0.44636678200692043</v>
      </c>
      <c r="N1193" s="10">
        <f t="shared" si="37"/>
        <v>9.3425605536332182E-2</v>
      </c>
      <c r="O1193" s="10">
        <v>0.53979238754325265</v>
      </c>
    </row>
    <row r="1194" spans="1:15" x14ac:dyDescent="0.2">
      <c r="A1194" s="19" t="s">
        <v>4962</v>
      </c>
      <c r="B1194" s="19" t="s">
        <v>4979</v>
      </c>
      <c r="C1194" s="8" t="s">
        <v>4964</v>
      </c>
      <c r="D1194" s="8" t="s">
        <v>4980</v>
      </c>
      <c r="E1194" s="8" t="s">
        <v>4981</v>
      </c>
      <c r="F1194" s="8" t="s">
        <v>4968</v>
      </c>
      <c r="G1194" s="8" t="s">
        <v>4966</v>
      </c>
      <c r="H1194" s="8" t="s">
        <v>7</v>
      </c>
      <c r="I1194" s="8" t="s">
        <v>4969</v>
      </c>
      <c r="J1194" s="9">
        <v>250</v>
      </c>
      <c r="K1194" s="9">
        <v>82</v>
      </c>
      <c r="L1194" s="9">
        <v>28</v>
      </c>
      <c r="M1194" s="10">
        <f t="shared" si="36"/>
        <v>0.32800000000000001</v>
      </c>
      <c r="N1194" s="10">
        <f t="shared" si="37"/>
        <v>0.112</v>
      </c>
      <c r="O1194" s="10">
        <v>0.44</v>
      </c>
    </row>
    <row r="1195" spans="1:15" x14ac:dyDescent="0.2">
      <c r="A1195" s="19" t="s">
        <v>4982</v>
      </c>
      <c r="B1195" s="19" t="s">
        <v>4983</v>
      </c>
      <c r="C1195" s="8" t="s">
        <v>4984</v>
      </c>
      <c r="D1195" s="8" t="s">
        <v>4985</v>
      </c>
      <c r="E1195" s="8" t="s">
        <v>4986</v>
      </c>
      <c r="F1195" s="8" t="s">
        <v>4987</v>
      </c>
      <c r="G1195" s="8" t="s">
        <v>4966</v>
      </c>
      <c r="H1195" s="8" t="s">
        <v>7</v>
      </c>
      <c r="I1195" s="8" t="s">
        <v>4988</v>
      </c>
      <c r="J1195" s="9">
        <v>54</v>
      </c>
      <c r="K1195" s="9">
        <v>8</v>
      </c>
      <c r="L1195" s="9">
        <v>13</v>
      </c>
      <c r="M1195" s="10">
        <f t="shared" si="36"/>
        <v>0.14814814814814814</v>
      </c>
      <c r="N1195" s="10">
        <f t="shared" si="37"/>
        <v>0.24074074074074073</v>
      </c>
      <c r="O1195" s="10">
        <v>0.3888888888888889</v>
      </c>
    </row>
    <row r="1196" spans="1:15" x14ac:dyDescent="0.2">
      <c r="A1196" s="19" t="s">
        <v>4982</v>
      </c>
      <c r="B1196" s="19" t="s">
        <v>4989</v>
      </c>
      <c r="C1196" s="8" t="s">
        <v>4984</v>
      </c>
      <c r="D1196" s="8" t="s">
        <v>4990</v>
      </c>
      <c r="E1196" s="8" t="s">
        <v>4583</v>
      </c>
      <c r="F1196" s="8" t="s">
        <v>4991</v>
      </c>
      <c r="G1196" s="8" t="s">
        <v>4966</v>
      </c>
      <c r="H1196" s="8" t="s">
        <v>7</v>
      </c>
      <c r="I1196" s="8" t="s">
        <v>4992</v>
      </c>
      <c r="J1196" s="9">
        <v>53</v>
      </c>
      <c r="K1196" s="9">
        <v>11</v>
      </c>
      <c r="L1196" s="9">
        <v>12</v>
      </c>
      <c r="M1196" s="10">
        <f t="shared" si="36"/>
        <v>0.20754716981132076</v>
      </c>
      <c r="N1196" s="10">
        <f t="shared" si="37"/>
        <v>0.22641509433962265</v>
      </c>
      <c r="O1196" s="10">
        <v>0.43396226415094341</v>
      </c>
    </row>
    <row r="1197" spans="1:15" x14ac:dyDescent="0.2">
      <c r="A1197" s="19" t="s">
        <v>4993</v>
      </c>
      <c r="B1197" s="19" t="s">
        <v>4994</v>
      </c>
      <c r="C1197" s="8" t="s">
        <v>4995</v>
      </c>
      <c r="D1197" s="8" t="s">
        <v>4996</v>
      </c>
      <c r="E1197" s="8" t="s">
        <v>4997</v>
      </c>
      <c r="F1197" s="8" t="s">
        <v>4995</v>
      </c>
      <c r="G1197" s="8" t="s">
        <v>2749</v>
      </c>
      <c r="H1197" s="8" t="s">
        <v>7</v>
      </c>
      <c r="I1197" s="8" t="s">
        <v>4998</v>
      </c>
      <c r="J1197" s="9">
        <v>1069</v>
      </c>
      <c r="K1197" s="9">
        <v>0</v>
      </c>
      <c r="L1197" s="9">
        <v>0</v>
      </c>
      <c r="M1197" s="10">
        <f t="shared" si="36"/>
        <v>0</v>
      </c>
      <c r="N1197" s="10">
        <f t="shared" si="37"/>
        <v>0</v>
      </c>
      <c r="O1197" s="10">
        <v>0</v>
      </c>
    </row>
    <row r="1198" spans="1:15" x14ac:dyDescent="0.2">
      <c r="A1198" s="19" t="s">
        <v>4993</v>
      </c>
      <c r="B1198" s="19" t="s">
        <v>4999</v>
      </c>
      <c r="C1198" s="8" t="s">
        <v>4995</v>
      </c>
      <c r="D1198" s="8" t="s">
        <v>554</v>
      </c>
      <c r="E1198" s="8" t="s">
        <v>5000</v>
      </c>
      <c r="F1198" s="8" t="s">
        <v>4995</v>
      </c>
      <c r="G1198" s="8" t="s">
        <v>2749</v>
      </c>
      <c r="H1198" s="8" t="s">
        <v>7</v>
      </c>
      <c r="I1198" s="8" t="s">
        <v>5001</v>
      </c>
      <c r="J1198" s="9">
        <v>482</v>
      </c>
      <c r="K1198" s="9">
        <v>94</v>
      </c>
      <c r="L1198" s="9">
        <v>44</v>
      </c>
      <c r="M1198" s="10">
        <f t="shared" si="36"/>
        <v>0.19502074688796681</v>
      </c>
      <c r="N1198" s="10">
        <f t="shared" si="37"/>
        <v>9.1286307053941904E-2</v>
      </c>
      <c r="O1198" s="10">
        <v>0.2863070539419087</v>
      </c>
    </row>
    <row r="1199" spans="1:15" x14ac:dyDescent="0.2">
      <c r="A1199" s="19" t="s">
        <v>4993</v>
      </c>
      <c r="B1199" s="19" t="s">
        <v>5002</v>
      </c>
      <c r="C1199" s="8" t="s">
        <v>4995</v>
      </c>
      <c r="D1199" s="8" t="s">
        <v>5003</v>
      </c>
      <c r="E1199" s="8" t="s">
        <v>5004</v>
      </c>
      <c r="F1199" s="8" t="s">
        <v>4995</v>
      </c>
      <c r="G1199" s="8" t="s">
        <v>2749</v>
      </c>
      <c r="H1199" s="8" t="s">
        <v>7</v>
      </c>
      <c r="I1199" s="8" t="s">
        <v>5005</v>
      </c>
      <c r="J1199" s="9">
        <v>425</v>
      </c>
      <c r="K1199" s="9">
        <v>133</v>
      </c>
      <c r="L1199" s="9">
        <v>49</v>
      </c>
      <c r="M1199" s="10">
        <f t="shared" si="36"/>
        <v>0.31294117647058822</v>
      </c>
      <c r="N1199" s="10">
        <f t="shared" si="37"/>
        <v>0.11529411764705882</v>
      </c>
      <c r="O1199" s="10">
        <v>0.42823529411764705</v>
      </c>
    </row>
    <row r="1200" spans="1:15" x14ac:dyDescent="0.2">
      <c r="A1200" s="19" t="s">
        <v>4993</v>
      </c>
      <c r="B1200" s="19" t="s">
        <v>5006</v>
      </c>
      <c r="C1200" s="8" t="s">
        <v>4995</v>
      </c>
      <c r="D1200" s="8" t="s">
        <v>5007</v>
      </c>
      <c r="E1200" s="8" t="s">
        <v>5008</v>
      </c>
      <c r="F1200" s="8" t="s">
        <v>4995</v>
      </c>
      <c r="G1200" s="8" t="s">
        <v>2749</v>
      </c>
      <c r="H1200" s="8" t="s">
        <v>7</v>
      </c>
      <c r="I1200" s="8" t="s">
        <v>5009</v>
      </c>
      <c r="J1200" s="9">
        <v>271</v>
      </c>
      <c r="K1200" s="9">
        <v>90</v>
      </c>
      <c r="L1200" s="9">
        <v>40</v>
      </c>
      <c r="M1200" s="10">
        <f t="shared" si="36"/>
        <v>0.33210332103321033</v>
      </c>
      <c r="N1200" s="10">
        <f t="shared" si="37"/>
        <v>0.14760147601476015</v>
      </c>
      <c r="O1200" s="10">
        <v>0.47970479704797048</v>
      </c>
    </row>
    <row r="1201" spans="1:15" x14ac:dyDescent="0.2">
      <c r="A1201" s="19" t="s">
        <v>4993</v>
      </c>
      <c r="B1201" s="19" t="s">
        <v>5010</v>
      </c>
      <c r="C1201" s="8" t="s">
        <v>4995</v>
      </c>
      <c r="D1201" s="8" t="s">
        <v>5011</v>
      </c>
      <c r="E1201" s="8" t="s">
        <v>5012</v>
      </c>
      <c r="F1201" s="8" t="s">
        <v>4995</v>
      </c>
      <c r="G1201" s="8" t="s">
        <v>2749</v>
      </c>
      <c r="H1201" s="8" t="s">
        <v>7</v>
      </c>
      <c r="I1201" s="8" t="s">
        <v>5013</v>
      </c>
      <c r="J1201" s="9">
        <v>316</v>
      </c>
      <c r="K1201" s="9">
        <v>110</v>
      </c>
      <c r="L1201" s="9">
        <v>39</v>
      </c>
      <c r="M1201" s="10">
        <f t="shared" si="36"/>
        <v>0.34810126582278483</v>
      </c>
      <c r="N1201" s="10">
        <f t="shared" si="37"/>
        <v>0.12341772151898735</v>
      </c>
      <c r="O1201" s="10">
        <v>0.47151898734177217</v>
      </c>
    </row>
    <row r="1202" spans="1:15" x14ac:dyDescent="0.2">
      <c r="A1202" s="19" t="s">
        <v>4993</v>
      </c>
      <c r="B1202" s="19" t="s">
        <v>5014</v>
      </c>
      <c r="C1202" s="8" t="s">
        <v>4995</v>
      </c>
      <c r="D1202" s="8" t="s">
        <v>296</v>
      </c>
      <c r="E1202" s="8" t="s">
        <v>5015</v>
      </c>
      <c r="F1202" s="8" t="s">
        <v>4995</v>
      </c>
      <c r="G1202" s="8" t="s">
        <v>2749</v>
      </c>
      <c r="H1202" s="8" t="s">
        <v>7</v>
      </c>
      <c r="I1202" s="8" t="s">
        <v>5016</v>
      </c>
      <c r="J1202" s="9">
        <v>502</v>
      </c>
      <c r="K1202" s="9">
        <v>71</v>
      </c>
      <c r="L1202" s="9">
        <v>24</v>
      </c>
      <c r="M1202" s="10">
        <f t="shared" si="36"/>
        <v>0.14143426294820718</v>
      </c>
      <c r="N1202" s="10">
        <f t="shared" si="37"/>
        <v>4.7808764940239043E-2</v>
      </c>
      <c r="O1202" s="10">
        <v>0.18924302788844621</v>
      </c>
    </row>
    <row r="1203" spans="1:15" x14ac:dyDescent="0.2">
      <c r="A1203" s="19" t="s">
        <v>4993</v>
      </c>
      <c r="B1203" s="19" t="s">
        <v>5017</v>
      </c>
      <c r="C1203" s="8" t="s">
        <v>4995</v>
      </c>
      <c r="D1203" s="8" t="s">
        <v>5018</v>
      </c>
      <c r="E1203" s="8" t="s">
        <v>5019</v>
      </c>
      <c r="F1203" s="8" t="s">
        <v>4995</v>
      </c>
      <c r="G1203" s="8" t="s">
        <v>2749</v>
      </c>
      <c r="H1203" s="8" t="s">
        <v>7</v>
      </c>
      <c r="I1203" s="8" t="s">
        <v>5020</v>
      </c>
      <c r="J1203" s="9">
        <v>335</v>
      </c>
      <c r="K1203" s="9">
        <v>148</v>
      </c>
      <c r="L1203" s="9">
        <v>34</v>
      </c>
      <c r="M1203" s="10">
        <f t="shared" si="36"/>
        <v>0.44179104477611941</v>
      </c>
      <c r="N1203" s="10">
        <f t="shared" si="37"/>
        <v>0.10149253731343283</v>
      </c>
      <c r="O1203" s="10">
        <v>0.54328358208955219</v>
      </c>
    </row>
    <row r="1204" spans="1:15" x14ac:dyDescent="0.2">
      <c r="A1204" s="19" t="s">
        <v>4993</v>
      </c>
      <c r="B1204" s="19" t="s">
        <v>5021</v>
      </c>
      <c r="C1204" s="8" t="s">
        <v>4995</v>
      </c>
      <c r="D1204" s="8" t="s">
        <v>2811</v>
      </c>
      <c r="E1204" s="8" t="s">
        <v>5022</v>
      </c>
      <c r="F1204" s="8" t="s">
        <v>4995</v>
      </c>
      <c r="G1204" s="8" t="s">
        <v>2749</v>
      </c>
      <c r="H1204" s="8" t="s">
        <v>7</v>
      </c>
      <c r="I1204" s="8" t="s">
        <v>5023</v>
      </c>
      <c r="J1204" s="9">
        <v>339</v>
      </c>
      <c r="K1204" s="9">
        <v>208</v>
      </c>
      <c r="L1204" s="9">
        <v>55</v>
      </c>
      <c r="M1204" s="10">
        <f t="shared" si="36"/>
        <v>0.6135693215339233</v>
      </c>
      <c r="N1204" s="10">
        <f t="shared" si="37"/>
        <v>0.16224188790560473</v>
      </c>
      <c r="O1204" s="10">
        <v>0.77581120943952797</v>
      </c>
    </row>
    <row r="1205" spans="1:15" x14ac:dyDescent="0.2">
      <c r="A1205" s="19" t="s">
        <v>4993</v>
      </c>
      <c r="B1205" s="19" t="s">
        <v>5024</v>
      </c>
      <c r="C1205" s="8" t="s">
        <v>4995</v>
      </c>
      <c r="D1205" s="8" t="s">
        <v>5025</v>
      </c>
      <c r="E1205" s="8" t="s">
        <v>5026</v>
      </c>
      <c r="F1205" s="8" t="s">
        <v>4995</v>
      </c>
      <c r="G1205" s="8" t="s">
        <v>2749</v>
      </c>
      <c r="H1205" s="8" t="s">
        <v>7</v>
      </c>
      <c r="I1205" s="8" t="s">
        <v>5027</v>
      </c>
      <c r="J1205" s="9">
        <v>474</v>
      </c>
      <c r="K1205" s="9">
        <v>61</v>
      </c>
      <c r="L1205" s="9">
        <v>17</v>
      </c>
      <c r="M1205" s="10">
        <f t="shared" si="36"/>
        <v>0.12869198312236288</v>
      </c>
      <c r="N1205" s="10">
        <f t="shared" si="37"/>
        <v>3.5864978902953586E-2</v>
      </c>
      <c r="O1205" s="10">
        <v>0.16455696202531644</v>
      </c>
    </row>
    <row r="1206" spans="1:15" x14ac:dyDescent="0.2">
      <c r="A1206" s="19" t="s">
        <v>4993</v>
      </c>
      <c r="B1206" s="19" t="s">
        <v>5028</v>
      </c>
      <c r="C1206" s="8" t="s">
        <v>4995</v>
      </c>
      <c r="D1206" s="8" t="s">
        <v>5029</v>
      </c>
      <c r="E1206" s="8" t="s">
        <v>5030</v>
      </c>
      <c r="F1206" s="8" t="s">
        <v>4995</v>
      </c>
      <c r="G1206" s="8" t="s">
        <v>2749</v>
      </c>
      <c r="H1206" s="8" t="s">
        <v>7</v>
      </c>
      <c r="I1206" s="8" t="s">
        <v>5031</v>
      </c>
      <c r="J1206" s="9">
        <v>301</v>
      </c>
      <c r="K1206" s="9">
        <v>148</v>
      </c>
      <c r="L1206" s="9">
        <v>33</v>
      </c>
      <c r="M1206" s="10">
        <f t="shared" si="36"/>
        <v>0.49169435215946844</v>
      </c>
      <c r="N1206" s="10">
        <f t="shared" si="37"/>
        <v>0.10963455149501661</v>
      </c>
      <c r="O1206" s="10">
        <v>0.6013289036544851</v>
      </c>
    </row>
    <row r="1207" spans="1:15" x14ac:dyDescent="0.2">
      <c r="A1207" s="19" t="s">
        <v>4993</v>
      </c>
      <c r="B1207" s="19" t="s">
        <v>5032</v>
      </c>
      <c r="C1207" s="8" t="s">
        <v>4995</v>
      </c>
      <c r="D1207" s="8" t="s">
        <v>5033</v>
      </c>
      <c r="E1207" s="8" t="s">
        <v>5034</v>
      </c>
      <c r="F1207" s="8" t="s">
        <v>4995</v>
      </c>
      <c r="G1207" s="8" t="s">
        <v>2749</v>
      </c>
      <c r="H1207" s="8" t="s">
        <v>7</v>
      </c>
      <c r="I1207" s="8" t="s">
        <v>5035</v>
      </c>
      <c r="J1207" s="9">
        <v>279</v>
      </c>
      <c r="K1207" s="9">
        <v>128</v>
      </c>
      <c r="L1207" s="9">
        <v>29</v>
      </c>
      <c r="M1207" s="10">
        <f t="shared" si="36"/>
        <v>0.45878136200716846</v>
      </c>
      <c r="N1207" s="10">
        <f t="shared" si="37"/>
        <v>0.1039426523297491</v>
      </c>
      <c r="O1207" s="10">
        <v>0.56272401433691754</v>
      </c>
    </row>
    <row r="1208" spans="1:15" x14ac:dyDescent="0.2">
      <c r="A1208" s="19" t="s">
        <v>4993</v>
      </c>
      <c r="B1208" s="19" t="s">
        <v>5036</v>
      </c>
      <c r="C1208" s="8" t="s">
        <v>4995</v>
      </c>
      <c r="D1208" s="8" t="s">
        <v>5037</v>
      </c>
      <c r="E1208" s="8" t="s">
        <v>5038</v>
      </c>
      <c r="F1208" s="8" t="s">
        <v>4995</v>
      </c>
      <c r="G1208" s="8" t="s">
        <v>2749</v>
      </c>
      <c r="H1208" s="8" t="s">
        <v>7</v>
      </c>
      <c r="I1208" s="8" t="s">
        <v>5039</v>
      </c>
      <c r="J1208" s="9">
        <v>391</v>
      </c>
      <c r="K1208" s="9">
        <v>173</v>
      </c>
      <c r="L1208" s="9">
        <v>24</v>
      </c>
      <c r="M1208" s="10">
        <f t="shared" si="36"/>
        <v>0.44245524296675193</v>
      </c>
      <c r="N1208" s="10">
        <f t="shared" si="37"/>
        <v>6.1381074168797956E-2</v>
      </c>
      <c r="O1208" s="10">
        <v>0.50383631713554988</v>
      </c>
    </row>
    <row r="1209" spans="1:15" x14ac:dyDescent="0.2">
      <c r="A1209" s="19" t="s">
        <v>4993</v>
      </c>
      <c r="B1209" s="19" t="s">
        <v>5040</v>
      </c>
      <c r="C1209" s="8" t="s">
        <v>4995</v>
      </c>
      <c r="D1209" s="8" t="s">
        <v>5041</v>
      </c>
      <c r="E1209" s="8" t="s">
        <v>5042</v>
      </c>
      <c r="F1209" s="8" t="s">
        <v>4995</v>
      </c>
      <c r="G1209" s="8" t="s">
        <v>2749</v>
      </c>
      <c r="H1209" s="8" t="s">
        <v>7</v>
      </c>
      <c r="I1209" s="8" t="s">
        <v>5043</v>
      </c>
      <c r="J1209" s="9">
        <v>291</v>
      </c>
      <c r="K1209" s="9">
        <v>84</v>
      </c>
      <c r="L1209" s="9">
        <v>41</v>
      </c>
      <c r="M1209" s="10">
        <f t="shared" si="36"/>
        <v>0.28865979381443296</v>
      </c>
      <c r="N1209" s="10">
        <f t="shared" si="37"/>
        <v>0.14089347079037801</v>
      </c>
      <c r="O1209" s="10">
        <v>0.42955326460481097</v>
      </c>
    </row>
    <row r="1210" spans="1:15" x14ac:dyDescent="0.2">
      <c r="A1210" s="19" t="s">
        <v>4993</v>
      </c>
      <c r="B1210" s="19" t="s">
        <v>5044</v>
      </c>
      <c r="C1210" s="8" t="s">
        <v>4995</v>
      </c>
      <c r="D1210" s="8" t="s">
        <v>5045</v>
      </c>
      <c r="E1210" s="8" t="s">
        <v>5046</v>
      </c>
      <c r="F1210" s="8" t="s">
        <v>4995</v>
      </c>
      <c r="G1210" s="8" t="s">
        <v>2749</v>
      </c>
      <c r="H1210" s="8" t="s">
        <v>7</v>
      </c>
      <c r="I1210" s="8" t="s">
        <v>5047</v>
      </c>
      <c r="J1210" s="9">
        <v>241</v>
      </c>
      <c r="K1210" s="9">
        <v>134</v>
      </c>
      <c r="L1210" s="9">
        <v>22</v>
      </c>
      <c r="M1210" s="10">
        <f t="shared" si="36"/>
        <v>0.55601659751037347</v>
      </c>
      <c r="N1210" s="10">
        <f t="shared" si="37"/>
        <v>9.1286307053941904E-2</v>
      </c>
      <c r="O1210" s="10">
        <v>0.64730290456431538</v>
      </c>
    </row>
    <row r="1211" spans="1:15" x14ac:dyDescent="0.2">
      <c r="A1211" s="19" t="s">
        <v>4993</v>
      </c>
      <c r="B1211" s="19" t="s">
        <v>5048</v>
      </c>
      <c r="C1211" s="8" t="s">
        <v>4995</v>
      </c>
      <c r="D1211" s="8" t="s">
        <v>5049</v>
      </c>
      <c r="E1211" s="8" t="s">
        <v>5050</v>
      </c>
      <c r="F1211" s="8" t="s">
        <v>4995</v>
      </c>
      <c r="G1211" s="8" t="s">
        <v>2749</v>
      </c>
      <c r="H1211" s="8" t="s">
        <v>7</v>
      </c>
      <c r="I1211" s="8" t="s">
        <v>5051</v>
      </c>
      <c r="J1211" s="9">
        <v>509</v>
      </c>
      <c r="K1211" s="9">
        <v>36</v>
      </c>
      <c r="L1211" s="9">
        <v>9</v>
      </c>
      <c r="M1211" s="10">
        <f t="shared" si="36"/>
        <v>7.072691552062868E-2</v>
      </c>
      <c r="N1211" s="10">
        <f t="shared" si="37"/>
        <v>1.768172888015717E-2</v>
      </c>
      <c r="O1211" s="10">
        <v>8.8408644400785857E-2</v>
      </c>
    </row>
    <row r="1212" spans="1:15" x14ac:dyDescent="0.2">
      <c r="A1212" s="19" t="s">
        <v>4993</v>
      </c>
      <c r="B1212" s="19" t="s">
        <v>5052</v>
      </c>
      <c r="C1212" s="8" t="s">
        <v>4995</v>
      </c>
      <c r="D1212" s="8" t="s">
        <v>5053</v>
      </c>
      <c r="E1212" s="8" t="s">
        <v>5054</v>
      </c>
      <c r="F1212" s="8" t="s">
        <v>4995</v>
      </c>
      <c r="G1212" s="8" t="s">
        <v>2749</v>
      </c>
      <c r="H1212" s="8" t="s">
        <v>7</v>
      </c>
      <c r="I1212" s="8" t="s">
        <v>5055</v>
      </c>
      <c r="J1212" s="9">
        <v>429</v>
      </c>
      <c r="K1212" s="9">
        <v>178</v>
      </c>
      <c r="L1212" s="9">
        <v>49</v>
      </c>
      <c r="M1212" s="10">
        <f t="shared" si="36"/>
        <v>0.41491841491841491</v>
      </c>
      <c r="N1212" s="10">
        <f t="shared" si="37"/>
        <v>0.11421911421911422</v>
      </c>
      <c r="O1212" s="10">
        <v>0.52913752913752909</v>
      </c>
    </row>
    <row r="1213" spans="1:15" x14ac:dyDescent="0.2">
      <c r="A1213" s="19" t="s">
        <v>4993</v>
      </c>
      <c r="B1213" s="19" t="s">
        <v>5056</v>
      </c>
      <c r="C1213" s="8" t="s">
        <v>4995</v>
      </c>
      <c r="D1213" s="8" t="s">
        <v>5057</v>
      </c>
      <c r="E1213" s="8" t="s">
        <v>5058</v>
      </c>
      <c r="F1213" s="8" t="s">
        <v>4995</v>
      </c>
      <c r="G1213" s="8" t="s">
        <v>2749</v>
      </c>
      <c r="H1213" s="8" t="s">
        <v>7</v>
      </c>
      <c r="I1213" s="8" t="s">
        <v>5059</v>
      </c>
      <c r="J1213" s="9">
        <v>565</v>
      </c>
      <c r="K1213" s="9">
        <v>180</v>
      </c>
      <c r="L1213" s="9">
        <v>59</v>
      </c>
      <c r="M1213" s="10">
        <f t="shared" si="36"/>
        <v>0.31858407079646017</v>
      </c>
      <c r="N1213" s="10">
        <f t="shared" si="37"/>
        <v>0.10442477876106195</v>
      </c>
      <c r="O1213" s="10">
        <v>0.4230088495575221</v>
      </c>
    </row>
    <row r="1214" spans="1:15" x14ac:dyDescent="0.2">
      <c r="A1214" s="19" t="s">
        <v>4993</v>
      </c>
      <c r="B1214" s="19" t="s">
        <v>5060</v>
      </c>
      <c r="C1214" s="8" t="s">
        <v>4995</v>
      </c>
      <c r="D1214" s="8" t="s">
        <v>5061</v>
      </c>
      <c r="E1214" s="8" t="s">
        <v>5062</v>
      </c>
      <c r="F1214" s="8" t="s">
        <v>4995</v>
      </c>
      <c r="G1214" s="8" t="s">
        <v>2749</v>
      </c>
      <c r="H1214" s="8" t="s">
        <v>7</v>
      </c>
      <c r="I1214" s="8" t="s">
        <v>5063</v>
      </c>
      <c r="J1214" s="9">
        <v>570</v>
      </c>
      <c r="K1214" s="9">
        <v>144</v>
      </c>
      <c r="L1214" s="9">
        <v>47</v>
      </c>
      <c r="M1214" s="10">
        <f t="shared" si="36"/>
        <v>0.25263157894736843</v>
      </c>
      <c r="N1214" s="10">
        <f t="shared" si="37"/>
        <v>8.24561403508772E-2</v>
      </c>
      <c r="O1214" s="10">
        <v>0.3350877192982456</v>
      </c>
    </row>
    <row r="1215" spans="1:15" x14ac:dyDescent="0.2">
      <c r="A1215" s="19" t="s">
        <v>4993</v>
      </c>
      <c r="B1215" s="19" t="s">
        <v>5064</v>
      </c>
      <c r="C1215" s="8" t="s">
        <v>4995</v>
      </c>
      <c r="D1215" s="8" t="s">
        <v>5065</v>
      </c>
      <c r="E1215" s="8" t="s">
        <v>5066</v>
      </c>
      <c r="F1215" s="8" t="s">
        <v>4995</v>
      </c>
      <c r="G1215" s="8" t="s">
        <v>2749</v>
      </c>
      <c r="H1215" s="8" t="s">
        <v>7</v>
      </c>
      <c r="I1215" s="8" t="s">
        <v>5001</v>
      </c>
      <c r="J1215" s="9">
        <v>662</v>
      </c>
      <c r="K1215" s="9">
        <v>72</v>
      </c>
      <c r="L1215" s="9">
        <v>37</v>
      </c>
      <c r="M1215" s="10">
        <f t="shared" si="36"/>
        <v>0.10876132930513595</v>
      </c>
      <c r="N1215" s="10">
        <f t="shared" si="37"/>
        <v>5.5891238670694864E-2</v>
      </c>
      <c r="O1215" s="10">
        <v>0.1646525679758308</v>
      </c>
    </row>
    <row r="1216" spans="1:15" x14ac:dyDescent="0.2">
      <c r="A1216" s="19" t="s">
        <v>4993</v>
      </c>
      <c r="B1216" s="19" t="s">
        <v>5067</v>
      </c>
      <c r="C1216" s="8" t="s">
        <v>4995</v>
      </c>
      <c r="D1216" s="8" t="s">
        <v>5068</v>
      </c>
      <c r="E1216" s="8" t="s">
        <v>5069</v>
      </c>
      <c r="F1216" s="8" t="s">
        <v>4995</v>
      </c>
      <c r="G1216" s="8" t="s">
        <v>2749</v>
      </c>
      <c r="H1216" s="8" t="s">
        <v>7</v>
      </c>
      <c r="I1216" s="8" t="s">
        <v>5070</v>
      </c>
      <c r="J1216" s="9">
        <v>1246</v>
      </c>
      <c r="K1216" s="9">
        <v>365</v>
      </c>
      <c r="L1216" s="9">
        <v>116</v>
      </c>
      <c r="M1216" s="10">
        <f t="shared" si="36"/>
        <v>0.2929373996789727</v>
      </c>
      <c r="N1216" s="10">
        <f t="shared" si="37"/>
        <v>9.3097913322632425E-2</v>
      </c>
      <c r="O1216" s="10">
        <v>0.38603531300160515</v>
      </c>
    </row>
    <row r="1217" spans="1:15" x14ac:dyDescent="0.2">
      <c r="A1217" s="19" t="s">
        <v>4993</v>
      </c>
      <c r="B1217" s="19" t="s">
        <v>5071</v>
      </c>
      <c r="C1217" s="8" t="s">
        <v>4995</v>
      </c>
      <c r="D1217" s="8" t="s">
        <v>5072</v>
      </c>
      <c r="E1217" s="8" t="s">
        <v>5073</v>
      </c>
      <c r="F1217" s="8" t="s">
        <v>4995</v>
      </c>
      <c r="G1217" s="8" t="s">
        <v>2749</v>
      </c>
      <c r="H1217" s="8" t="s">
        <v>7</v>
      </c>
      <c r="I1217" s="8" t="s">
        <v>5074</v>
      </c>
      <c r="J1217" s="9">
        <v>214</v>
      </c>
      <c r="K1217" s="9">
        <v>65</v>
      </c>
      <c r="L1217" s="9">
        <v>20</v>
      </c>
      <c r="M1217" s="10">
        <f t="shared" si="36"/>
        <v>0.30373831775700932</v>
      </c>
      <c r="N1217" s="10">
        <f t="shared" si="37"/>
        <v>9.3457943925233641E-2</v>
      </c>
      <c r="O1217" s="10">
        <v>0.39719626168224298</v>
      </c>
    </row>
    <row r="1218" spans="1:15" x14ac:dyDescent="0.2">
      <c r="A1218" s="19" t="s">
        <v>4993</v>
      </c>
      <c r="B1218" s="19" t="s">
        <v>5075</v>
      </c>
      <c r="C1218" s="8" t="s">
        <v>4995</v>
      </c>
      <c r="D1218" s="8" t="s">
        <v>5076</v>
      </c>
      <c r="E1218" s="8" t="s">
        <v>5077</v>
      </c>
      <c r="F1218" s="8" t="s">
        <v>4995</v>
      </c>
      <c r="G1218" s="8" t="s">
        <v>2749</v>
      </c>
      <c r="H1218" s="8" t="s">
        <v>7</v>
      </c>
      <c r="I1218" s="8" t="s">
        <v>5078</v>
      </c>
      <c r="J1218" s="9">
        <v>1064</v>
      </c>
      <c r="K1218" s="9">
        <v>184</v>
      </c>
      <c r="L1218" s="9">
        <v>88</v>
      </c>
      <c r="M1218" s="10">
        <f t="shared" si="36"/>
        <v>0.17293233082706766</v>
      </c>
      <c r="N1218" s="10">
        <f t="shared" si="37"/>
        <v>8.2706766917293228E-2</v>
      </c>
      <c r="O1218" s="10">
        <v>0.25563909774436089</v>
      </c>
    </row>
    <row r="1219" spans="1:15" x14ac:dyDescent="0.2">
      <c r="A1219" s="19" t="s">
        <v>5079</v>
      </c>
      <c r="B1219" s="19" t="s">
        <v>5080</v>
      </c>
      <c r="C1219" s="8" t="s">
        <v>5081</v>
      </c>
      <c r="D1219" s="8" t="s">
        <v>5082</v>
      </c>
      <c r="E1219" s="8" t="s">
        <v>5083</v>
      </c>
      <c r="F1219" s="8" t="s">
        <v>5084</v>
      </c>
      <c r="G1219" s="8" t="s">
        <v>2967</v>
      </c>
      <c r="H1219" s="8" t="s">
        <v>7</v>
      </c>
      <c r="I1219" s="8" t="s">
        <v>5085</v>
      </c>
      <c r="J1219" s="9">
        <v>103</v>
      </c>
      <c r="K1219" s="9">
        <v>41</v>
      </c>
      <c r="L1219" s="9">
        <v>12</v>
      </c>
      <c r="M1219" s="10">
        <f t="shared" ref="M1219:M1282" si="38">K1219/J1219</f>
        <v>0.39805825242718446</v>
      </c>
      <c r="N1219" s="10">
        <f t="shared" ref="N1219:N1282" si="39">L1219/J1219</f>
        <v>0.11650485436893204</v>
      </c>
      <c r="O1219" s="10">
        <v>0.5145631067961165</v>
      </c>
    </row>
    <row r="1220" spans="1:15" x14ac:dyDescent="0.2">
      <c r="A1220" s="19" t="s">
        <v>5079</v>
      </c>
      <c r="B1220" s="19" t="s">
        <v>5086</v>
      </c>
      <c r="C1220" s="8" t="s">
        <v>5081</v>
      </c>
      <c r="D1220" s="8" t="s">
        <v>5082</v>
      </c>
      <c r="E1220" s="8" t="s">
        <v>5087</v>
      </c>
      <c r="F1220" s="8" t="s">
        <v>5088</v>
      </c>
      <c r="G1220" s="8" t="s">
        <v>2967</v>
      </c>
      <c r="H1220" s="8" t="s">
        <v>7</v>
      </c>
      <c r="I1220" s="8" t="s">
        <v>5089</v>
      </c>
      <c r="J1220" s="9">
        <v>108</v>
      </c>
      <c r="K1220" s="9">
        <v>51</v>
      </c>
      <c r="L1220" s="9">
        <v>11</v>
      </c>
      <c r="M1220" s="10">
        <f t="shared" si="38"/>
        <v>0.47222222222222221</v>
      </c>
      <c r="N1220" s="10">
        <f t="shared" si="39"/>
        <v>0.10185185185185185</v>
      </c>
      <c r="O1220" s="10">
        <v>0.57407407407407407</v>
      </c>
    </row>
    <row r="1221" spans="1:15" x14ac:dyDescent="0.2">
      <c r="A1221" s="19" t="s">
        <v>5079</v>
      </c>
      <c r="B1221" s="19" t="s">
        <v>5090</v>
      </c>
      <c r="C1221" s="8" t="s">
        <v>5081</v>
      </c>
      <c r="D1221" s="8" t="s">
        <v>5091</v>
      </c>
      <c r="E1221" s="8" t="s">
        <v>5092</v>
      </c>
      <c r="F1221" s="8" t="s">
        <v>5084</v>
      </c>
      <c r="G1221" s="8" t="s">
        <v>2967</v>
      </c>
      <c r="H1221" s="8" t="s">
        <v>7</v>
      </c>
      <c r="I1221" s="8" t="s">
        <v>5085</v>
      </c>
      <c r="J1221" s="9">
        <v>177</v>
      </c>
      <c r="K1221" s="9">
        <v>65</v>
      </c>
      <c r="L1221" s="9">
        <v>28</v>
      </c>
      <c r="M1221" s="10">
        <f t="shared" si="38"/>
        <v>0.3672316384180791</v>
      </c>
      <c r="N1221" s="10">
        <f t="shared" si="39"/>
        <v>0.15819209039548024</v>
      </c>
      <c r="O1221" s="10">
        <v>0.52542372881355937</v>
      </c>
    </row>
    <row r="1222" spans="1:15" x14ac:dyDescent="0.2">
      <c r="A1222" s="19" t="s">
        <v>5093</v>
      </c>
      <c r="B1222" s="19" t="s">
        <v>5094</v>
      </c>
      <c r="C1222" s="8" t="s">
        <v>5095</v>
      </c>
      <c r="D1222" s="8" t="s">
        <v>5096</v>
      </c>
      <c r="E1222" s="8" t="s">
        <v>5097</v>
      </c>
      <c r="F1222" s="8" t="s">
        <v>5095</v>
      </c>
      <c r="G1222" s="8" t="s">
        <v>875</v>
      </c>
      <c r="H1222" s="8" t="s">
        <v>7</v>
      </c>
      <c r="I1222" s="8" t="s">
        <v>5098</v>
      </c>
      <c r="J1222" s="9">
        <v>169</v>
      </c>
      <c r="K1222" s="9">
        <v>99</v>
      </c>
      <c r="L1222" s="9">
        <v>21</v>
      </c>
      <c r="M1222" s="10">
        <f t="shared" si="38"/>
        <v>0.58579881656804733</v>
      </c>
      <c r="N1222" s="10">
        <f t="shared" si="39"/>
        <v>0.1242603550295858</v>
      </c>
      <c r="O1222" s="10">
        <v>0.7100591715976331</v>
      </c>
    </row>
    <row r="1223" spans="1:15" x14ac:dyDescent="0.2">
      <c r="A1223" s="19" t="s">
        <v>5093</v>
      </c>
      <c r="B1223" s="19" t="s">
        <v>5099</v>
      </c>
      <c r="C1223" s="8" t="s">
        <v>5095</v>
      </c>
      <c r="D1223" s="8" t="s">
        <v>5100</v>
      </c>
      <c r="E1223" s="8" t="s">
        <v>5097</v>
      </c>
      <c r="F1223" s="8" t="s">
        <v>5095</v>
      </c>
      <c r="G1223" s="8" t="s">
        <v>875</v>
      </c>
      <c r="H1223" s="8" t="s">
        <v>7</v>
      </c>
      <c r="I1223" s="8" t="s">
        <v>5098</v>
      </c>
      <c r="J1223" s="9">
        <v>230</v>
      </c>
      <c r="K1223" s="9">
        <v>152</v>
      </c>
      <c r="L1223" s="9">
        <v>22</v>
      </c>
      <c r="M1223" s="10">
        <f t="shared" si="38"/>
        <v>0.66086956521739126</v>
      </c>
      <c r="N1223" s="10">
        <f t="shared" si="39"/>
        <v>9.5652173913043481E-2</v>
      </c>
      <c r="O1223" s="10">
        <v>0.75652173913043474</v>
      </c>
    </row>
    <row r="1224" spans="1:15" x14ac:dyDescent="0.2">
      <c r="A1224" s="19" t="s">
        <v>5093</v>
      </c>
      <c r="B1224" s="19" t="s">
        <v>5101</v>
      </c>
      <c r="C1224" s="8" t="s">
        <v>5095</v>
      </c>
      <c r="D1224" s="8" t="s">
        <v>5102</v>
      </c>
      <c r="E1224" s="8" t="s">
        <v>5097</v>
      </c>
      <c r="F1224" s="8" t="s">
        <v>5095</v>
      </c>
      <c r="G1224" s="8" t="s">
        <v>875</v>
      </c>
      <c r="H1224" s="8" t="s">
        <v>7</v>
      </c>
      <c r="I1224" s="8" t="s">
        <v>5098</v>
      </c>
      <c r="J1224" s="9">
        <v>154</v>
      </c>
      <c r="K1224" s="9">
        <v>77</v>
      </c>
      <c r="L1224" s="9">
        <v>32</v>
      </c>
      <c r="M1224" s="10">
        <f t="shared" si="38"/>
        <v>0.5</v>
      </c>
      <c r="N1224" s="10">
        <f t="shared" si="39"/>
        <v>0.20779220779220781</v>
      </c>
      <c r="O1224" s="10">
        <v>0.70779220779220775</v>
      </c>
    </row>
    <row r="1225" spans="1:15" x14ac:dyDescent="0.2">
      <c r="A1225" s="19" t="s">
        <v>5093</v>
      </c>
      <c r="B1225" s="19" t="s">
        <v>5103</v>
      </c>
      <c r="C1225" s="8" t="s">
        <v>5095</v>
      </c>
      <c r="D1225" s="8" t="s">
        <v>5104</v>
      </c>
      <c r="E1225" s="8" t="s">
        <v>5097</v>
      </c>
      <c r="F1225" s="8" t="s">
        <v>5095</v>
      </c>
      <c r="G1225" s="8" t="s">
        <v>875</v>
      </c>
      <c r="H1225" s="8" t="s">
        <v>7</v>
      </c>
      <c r="I1225" s="8" t="s">
        <v>5098</v>
      </c>
      <c r="J1225" s="9">
        <v>27</v>
      </c>
      <c r="K1225" s="9">
        <v>6</v>
      </c>
      <c r="L1225" s="9">
        <v>0</v>
      </c>
      <c r="M1225" s="10">
        <f t="shared" si="38"/>
        <v>0.22222222222222221</v>
      </c>
      <c r="N1225" s="10">
        <f t="shared" si="39"/>
        <v>0</v>
      </c>
      <c r="O1225" s="10">
        <v>0.22222222222222221</v>
      </c>
    </row>
    <row r="1226" spans="1:15" x14ac:dyDescent="0.2">
      <c r="A1226" s="19" t="s">
        <v>5093</v>
      </c>
      <c r="B1226" s="19" t="s">
        <v>5105</v>
      </c>
      <c r="C1226" s="8" t="s">
        <v>5095</v>
      </c>
      <c r="D1226" s="8" t="s">
        <v>5106</v>
      </c>
      <c r="E1226" s="8" t="s">
        <v>5097</v>
      </c>
      <c r="F1226" s="8" t="s">
        <v>5095</v>
      </c>
      <c r="G1226" s="8" t="s">
        <v>875</v>
      </c>
      <c r="H1226" s="8" t="s">
        <v>7</v>
      </c>
      <c r="I1226" s="8" t="s">
        <v>5098</v>
      </c>
      <c r="J1226" s="9">
        <v>219</v>
      </c>
      <c r="K1226" s="9">
        <v>113</v>
      </c>
      <c r="L1226" s="9">
        <v>32</v>
      </c>
      <c r="M1226" s="10">
        <f t="shared" si="38"/>
        <v>0.51598173515981738</v>
      </c>
      <c r="N1226" s="10">
        <f t="shared" si="39"/>
        <v>0.14611872146118721</v>
      </c>
      <c r="O1226" s="10">
        <v>0.66210045662100458</v>
      </c>
    </row>
    <row r="1227" spans="1:15" x14ac:dyDescent="0.2">
      <c r="A1227" s="19" t="s">
        <v>5107</v>
      </c>
      <c r="B1227" s="19" t="s">
        <v>5108</v>
      </c>
      <c r="C1227" s="8" t="s">
        <v>43</v>
      </c>
      <c r="D1227" s="8" t="s">
        <v>5109</v>
      </c>
      <c r="E1227" s="8" t="s">
        <v>5110</v>
      </c>
      <c r="F1227" s="8" t="s">
        <v>43</v>
      </c>
      <c r="G1227" s="8" t="s">
        <v>41</v>
      </c>
      <c r="H1227" s="8" t="s">
        <v>7</v>
      </c>
      <c r="I1227" s="8" t="s">
        <v>5111</v>
      </c>
      <c r="J1227" s="9">
        <v>340</v>
      </c>
      <c r="K1227" s="9">
        <v>312</v>
      </c>
      <c r="L1227" s="9">
        <v>12</v>
      </c>
      <c r="M1227" s="10">
        <f t="shared" si="38"/>
        <v>0.91764705882352937</v>
      </c>
      <c r="N1227" s="10">
        <f t="shared" si="39"/>
        <v>3.5294117647058823E-2</v>
      </c>
      <c r="O1227" s="10">
        <v>0.95294117647058818</v>
      </c>
    </row>
    <row r="1228" spans="1:15" x14ac:dyDescent="0.2">
      <c r="A1228" s="19" t="s">
        <v>5107</v>
      </c>
      <c r="B1228" s="19" t="s">
        <v>5112</v>
      </c>
      <c r="C1228" s="8" t="s">
        <v>43</v>
      </c>
      <c r="D1228" s="8" t="s">
        <v>5113</v>
      </c>
      <c r="E1228" s="8" t="s">
        <v>5114</v>
      </c>
      <c r="F1228" s="8" t="s">
        <v>43</v>
      </c>
      <c r="G1228" s="8" t="s">
        <v>41</v>
      </c>
      <c r="H1228" s="8" t="s">
        <v>7</v>
      </c>
      <c r="I1228" s="8" t="s">
        <v>5115</v>
      </c>
      <c r="J1228" s="9">
        <v>187</v>
      </c>
      <c r="K1228" s="9">
        <v>168</v>
      </c>
      <c r="L1228" s="9">
        <v>14</v>
      </c>
      <c r="M1228" s="10">
        <f t="shared" si="38"/>
        <v>0.89839572192513373</v>
      </c>
      <c r="N1228" s="10">
        <f t="shared" si="39"/>
        <v>7.4866310160427801E-2</v>
      </c>
      <c r="O1228" s="10">
        <v>0.9732620320855615</v>
      </c>
    </row>
    <row r="1229" spans="1:15" x14ac:dyDescent="0.2">
      <c r="A1229" s="19" t="s">
        <v>5107</v>
      </c>
      <c r="B1229" s="19" t="s">
        <v>5116</v>
      </c>
      <c r="C1229" s="8" t="s">
        <v>43</v>
      </c>
      <c r="D1229" s="8" t="s">
        <v>5117</v>
      </c>
      <c r="E1229" s="8" t="s">
        <v>5118</v>
      </c>
      <c r="F1229" s="8" t="s">
        <v>43</v>
      </c>
      <c r="G1229" s="8" t="s">
        <v>41</v>
      </c>
      <c r="H1229" s="8" t="s">
        <v>7</v>
      </c>
      <c r="I1229" s="8" t="s">
        <v>5119</v>
      </c>
      <c r="J1229" s="9">
        <v>258</v>
      </c>
      <c r="K1229" s="9">
        <v>222</v>
      </c>
      <c r="L1229" s="9">
        <v>13</v>
      </c>
      <c r="M1229" s="10">
        <f t="shared" si="38"/>
        <v>0.86046511627906974</v>
      </c>
      <c r="N1229" s="10">
        <f t="shared" si="39"/>
        <v>5.0387596899224806E-2</v>
      </c>
      <c r="O1229" s="10">
        <v>0.91085271317829453</v>
      </c>
    </row>
    <row r="1230" spans="1:15" x14ac:dyDescent="0.2">
      <c r="A1230" s="19" t="s">
        <v>5107</v>
      </c>
      <c r="B1230" s="19" t="s">
        <v>5120</v>
      </c>
      <c r="C1230" s="8" t="s">
        <v>43</v>
      </c>
      <c r="D1230" s="8" t="s">
        <v>5121</v>
      </c>
      <c r="E1230" s="8" t="s">
        <v>5122</v>
      </c>
      <c r="F1230" s="8" t="s">
        <v>43</v>
      </c>
      <c r="G1230" s="8" t="s">
        <v>41</v>
      </c>
      <c r="H1230" s="8" t="s">
        <v>7</v>
      </c>
      <c r="I1230" s="8" t="s">
        <v>5123</v>
      </c>
      <c r="J1230" s="9">
        <v>614</v>
      </c>
      <c r="K1230" s="9">
        <v>560</v>
      </c>
      <c r="L1230" s="9">
        <v>25</v>
      </c>
      <c r="M1230" s="10">
        <f t="shared" si="38"/>
        <v>0.91205211726384361</v>
      </c>
      <c r="N1230" s="10">
        <f t="shared" si="39"/>
        <v>4.071661237785016E-2</v>
      </c>
      <c r="O1230" s="10">
        <v>0.95276872964169379</v>
      </c>
    </row>
    <row r="1231" spans="1:15" x14ac:dyDescent="0.2">
      <c r="A1231" s="19" t="s">
        <v>5107</v>
      </c>
      <c r="B1231" s="19" t="s">
        <v>5124</v>
      </c>
      <c r="C1231" s="8" t="s">
        <v>43</v>
      </c>
      <c r="D1231" s="8" t="s">
        <v>5125</v>
      </c>
      <c r="E1231" s="8" t="s">
        <v>5126</v>
      </c>
      <c r="F1231" s="8" t="s">
        <v>43</v>
      </c>
      <c r="G1231" s="8" t="s">
        <v>41</v>
      </c>
      <c r="H1231" s="8" t="s">
        <v>7</v>
      </c>
      <c r="I1231" s="8" t="s">
        <v>5127</v>
      </c>
      <c r="J1231" s="9">
        <v>378</v>
      </c>
      <c r="K1231" s="9">
        <v>350</v>
      </c>
      <c r="L1231" s="9">
        <v>21</v>
      </c>
      <c r="M1231" s="10">
        <f t="shared" si="38"/>
        <v>0.92592592592592593</v>
      </c>
      <c r="N1231" s="10">
        <f t="shared" si="39"/>
        <v>5.5555555555555552E-2</v>
      </c>
      <c r="O1231" s="10">
        <v>0.98148148148148151</v>
      </c>
    </row>
    <row r="1232" spans="1:15" x14ac:dyDescent="0.2">
      <c r="A1232" s="19" t="s">
        <v>5107</v>
      </c>
      <c r="B1232" s="19" t="s">
        <v>5128</v>
      </c>
      <c r="C1232" s="8" t="s">
        <v>43</v>
      </c>
      <c r="D1232" s="8" t="s">
        <v>5129</v>
      </c>
      <c r="E1232" s="8" t="s">
        <v>5130</v>
      </c>
      <c r="F1232" s="8" t="s">
        <v>43</v>
      </c>
      <c r="G1232" s="8" t="s">
        <v>41</v>
      </c>
      <c r="H1232" s="8" t="s">
        <v>7</v>
      </c>
      <c r="I1232" s="8" t="s">
        <v>5131</v>
      </c>
      <c r="J1232" s="9">
        <v>137</v>
      </c>
      <c r="K1232" s="9">
        <v>87</v>
      </c>
      <c r="L1232" s="9">
        <v>26</v>
      </c>
      <c r="M1232" s="10">
        <f t="shared" si="38"/>
        <v>0.63503649635036497</v>
      </c>
      <c r="N1232" s="10">
        <f t="shared" si="39"/>
        <v>0.18978102189781021</v>
      </c>
      <c r="O1232" s="10">
        <v>0.82481751824817517</v>
      </c>
    </row>
    <row r="1233" spans="1:15" x14ac:dyDescent="0.2">
      <c r="A1233" s="19" t="s">
        <v>5107</v>
      </c>
      <c r="B1233" s="19" t="s">
        <v>5132</v>
      </c>
      <c r="C1233" s="8" t="s">
        <v>43</v>
      </c>
      <c r="D1233" s="8" t="s">
        <v>5133</v>
      </c>
      <c r="E1233" s="8" t="s">
        <v>5134</v>
      </c>
      <c r="F1233" s="8" t="s">
        <v>43</v>
      </c>
      <c r="G1233" s="8" t="s">
        <v>41</v>
      </c>
      <c r="H1233" s="8" t="s">
        <v>7</v>
      </c>
      <c r="I1233" s="8" t="s">
        <v>5135</v>
      </c>
      <c r="J1233" s="9">
        <v>290</v>
      </c>
      <c r="K1233" s="9">
        <v>249</v>
      </c>
      <c r="L1233" s="9">
        <v>24</v>
      </c>
      <c r="M1233" s="10">
        <f t="shared" si="38"/>
        <v>0.85862068965517246</v>
      </c>
      <c r="N1233" s="10">
        <f t="shared" si="39"/>
        <v>8.2758620689655171E-2</v>
      </c>
      <c r="O1233" s="10">
        <v>0.94137931034482758</v>
      </c>
    </row>
    <row r="1234" spans="1:15" x14ac:dyDescent="0.2">
      <c r="A1234" s="19" t="s">
        <v>5107</v>
      </c>
      <c r="B1234" s="19" t="s">
        <v>5136</v>
      </c>
      <c r="C1234" s="8" t="s">
        <v>43</v>
      </c>
      <c r="D1234" s="8" t="s">
        <v>5137</v>
      </c>
      <c r="E1234" s="8" t="s">
        <v>5138</v>
      </c>
      <c r="F1234" s="8" t="s">
        <v>43</v>
      </c>
      <c r="G1234" s="8" t="s">
        <v>41</v>
      </c>
      <c r="H1234" s="8" t="s">
        <v>7</v>
      </c>
      <c r="I1234" s="8" t="s">
        <v>5139</v>
      </c>
      <c r="J1234" s="9">
        <v>186</v>
      </c>
      <c r="K1234" s="9">
        <v>153</v>
      </c>
      <c r="L1234" s="9">
        <v>21</v>
      </c>
      <c r="M1234" s="10">
        <f t="shared" si="38"/>
        <v>0.82258064516129037</v>
      </c>
      <c r="N1234" s="10">
        <f t="shared" si="39"/>
        <v>0.11290322580645161</v>
      </c>
      <c r="O1234" s="10">
        <v>0.93548387096774188</v>
      </c>
    </row>
    <row r="1235" spans="1:15" x14ac:dyDescent="0.2">
      <c r="A1235" s="19" t="s">
        <v>5107</v>
      </c>
      <c r="B1235" s="19" t="s">
        <v>5140</v>
      </c>
      <c r="C1235" s="8" t="s">
        <v>43</v>
      </c>
      <c r="D1235" s="8" t="s">
        <v>5141</v>
      </c>
      <c r="E1235" s="8" t="s">
        <v>5142</v>
      </c>
      <c r="F1235" s="8" t="s">
        <v>43</v>
      </c>
      <c r="G1235" s="8" t="s">
        <v>41</v>
      </c>
      <c r="H1235" s="8" t="s">
        <v>7</v>
      </c>
      <c r="I1235" s="8" t="s">
        <v>5143</v>
      </c>
      <c r="J1235" s="9">
        <v>1116</v>
      </c>
      <c r="K1235" s="9">
        <v>812</v>
      </c>
      <c r="L1235" s="9">
        <v>71</v>
      </c>
      <c r="M1235" s="10">
        <f t="shared" si="38"/>
        <v>0.72759856630824371</v>
      </c>
      <c r="N1235" s="10">
        <f t="shared" si="39"/>
        <v>6.3620071684587817E-2</v>
      </c>
      <c r="O1235" s="10">
        <v>0.79121863799283154</v>
      </c>
    </row>
    <row r="1236" spans="1:15" x14ac:dyDescent="0.2">
      <c r="A1236" s="19" t="s">
        <v>5107</v>
      </c>
      <c r="B1236" s="19" t="s">
        <v>5144</v>
      </c>
      <c r="C1236" s="8" t="s">
        <v>43</v>
      </c>
      <c r="D1236" s="8" t="s">
        <v>5145</v>
      </c>
      <c r="E1236" s="8" t="s">
        <v>5146</v>
      </c>
      <c r="F1236" s="8" t="s">
        <v>43</v>
      </c>
      <c r="G1236" s="8" t="s">
        <v>41</v>
      </c>
      <c r="H1236" s="8" t="s">
        <v>7</v>
      </c>
      <c r="I1236" s="8" t="s">
        <v>5147</v>
      </c>
      <c r="J1236" s="9">
        <v>274</v>
      </c>
      <c r="K1236" s="9">
        <v>257</v>
      </c>
      <c r="L1236" s="9">
        <v>12</v>
      </c>
      <c r="M1236" s="10">
        <f t="shared" si="38"/>
        <v>0.93795620437956206</v>
      </c>
      <c r="N1236" s="10">
        <f t="shared" si="39"/>
        <v>4.3795620437956206E-2</v>
      </c>
      <c r="O1236" s="10">
        <v>0.98175182481751821</v>
      </c>
    </row>
    <row r="1237" spans="1:15" x14ac:dyDescent="0.2">
      <c r="A1237" s="19" t="s">
        <v>5107</v>
      </c>
      <c r="B1237" s="19" t="s">
        <v>5148</v>
      </c>
      <c r="C1237" s="8" t="s">
        <v>43</v>
      </c>
      <c r="D1237" s="8" t="s">
        <v>5149</v>
      </c>
      <c r="E1237" s="8" t="s">
        <v>5150</v>
      </c>
      <c r="F1237" s="8" t="s">
        <v>43</v>
      </c>
      <c r="G1237" s="8" t="s">
        <v>41</v>
      </c>
      <c r="H1237" s="8" t="s">
        <v>7</v>
      </c>
      <c r="I1237" s="8" t="s">
        <v>5151</v>
      </c>
      <c r="J1237" s="9">
        <v>210</v>
      </c>
      <c r="K1237" s="9">
        <v>184</v>
      </c>
      <c r="L1237" s="9">
        <v>11</v>
      </c>
      <c r="M1237" s="10">
        <f t="shared" si="38"/>
        <v>0.87619047619047619</v>
      </c>
      <c r="N1237" s="10">
        <f t="shared" si="39"/>
        <v>5.2380952380952382E-2</v>
      </c>
      <c r="O1237" s="10">
        <v>0.9285714285714286</v>
      </c>
    </row>
    <row r="1238" spans="1:15" x14ac:dyDescent="0.2">
      <c r="A1238" s="19" t="s">
        <v>5107</v>
      </c>
      <c r="B1238" s="19" t="s">
        <v>5152</v>
      </c>
      <c r="C1238" s="8" t="s">
        <v>43</v>
      </c>
      <c r="D1238" s="8" t="s">
        <v>5153</v>
      </c>
      <c r="E1238" s="8" t="s">
        <v>5154</v>
      </c>
      <c r="F1238" s="8" t="s">
        <v>43</v>
      </c>
      <c r="G1238" s="8" t="s">
        <v>41</v>
      </c>
      <c r="H1238" s="8" t="s">
        <v>7</v>
      </c>
      <c r="I1238" s="8" t="s">
        <v>5115</v>
      </c>
      <c r="J1238" s="9">
        <v>453</v>
      </c>
      <c r="K1238" s="9">
        <v>229</v>
      </c>
      <c r="L1238" s="9">
        <v>15</v>
      </c>
      <c r="M1238" s="10">
        <f t="shared" si="38"/>
        <v>0.50551876379690952</v>
      </c>
      <c r="N1238" s="10">
        <f t="shared" si="39"/>
        <v>3.3112582781456956E-2</v>
      </c>
      <c r="O1238" s="10">
        <v>0.53863134657836642</v>
      </c>
    </row>
    <row r="1239" spans="1:15" x14ac:dyDescent="0.2">
      <c r="A1239" s="19" t="s">
        <v>5107</v>
      </c>
      <c r="B1239" s="19" t="s">
        <v>5155</v>
      </c>
      <c r="C1239" s="8" t="s">
        <v>43</v>
      </c>
      <c r="D1239" s="8" t="s">
        <v>5156</v>
      </c>
      <c r="E1239" s="8" t="s">
        <v>5157</v>
      </c>
      <c r="F1239" s="8" t="s">
        <v>43</v>
      </c>
      <c r="G1239" s="8" t="s">
        <v>41</v>
      </c>
      <c r="H1239" s="8" t="s">
        <v>7</v>
      </c>
      <c r="I1239" s="8" t="s">
        <v>5158</v>
      </c>
      <c r="J1239" s="9">
        <v>207</v>
      </c>
      <c r="K1239" s="9">
        <v>186</v>
      </c>
      <c r="L1239" s="9">
        <v>14</v>
      </c>
      <c r="M1239" s="10">
        <f t="shared" si="38"/>
        <v>0.89855072463768115</v>
      </c>
      <c r="N1239" s="10">
        <f t="shared" si="39"/>
        <v>6.7632850241545889E-2</v>
      </c>
      <c r="O1239" s="10">
        <v>0.96618357487922701</v>
      </c>
    </row>
    <row r="1240" spans="1:15" x14ac:dyDescent="0.2">
      <c r="A1240" s="19" t="s">
        <v>5107</v>
      </c>
      <c r="B1240" s="19" t="s">
        <v>5159</v>
      </c>
      <c r="C1240" s="8" t="s">
        <v>43</v>
      </c>
      <c r="D1240" s="8" t="s">
        <v>5160</v>
      </c>
      <c r="E1240" s="8" t="s">
        <v>5161</v>
      </c>
      <c r="F1240" s="8" t="s">
        <v>43</v>
      </c>
      <c r="G1240" s="8" t="s">
        <v>41</v>
      </c>
      <c r="H1240" s="8" t="s">
        <v>7</v>
      </c>
      <c r="I1240" s="8" t="s">
        <v>5162</v>
      </c>
      <c r="J1240" s="9">
        <v>213</v>
      </c>
      <c r="K1240" s="9">
        <v>161</v>
      </c>
      <c r="L1240" s="9">
        <v>21</v>
      </c>
      <c r="M1240" s="10">
        <f t="shared" si="38"/>
        <v>0.755868544600939</v>
      </c>
      <c r="N1240" s="10">
        <f t="shared" si="39"/>
        <v>9.8591549295774641E-2</v>
      </c>
      <c r="O1240" s="10">
        <v>0.85446009389671362</v>
      </c>
    </row>
    <row r="1241" spans="1:15" x14ac:dyDescent="0.2">
      <c r="A1241" s="19" t="s">
        <v>5107</v>
      </c>
      <c r="B1241" s="19" t="s">
        <v>5163</v>
      </c>
      <c r="C1241" s="8" t="s">
        <v>43</v>
      </c>
      <c r="D1241" s="8" t="s">
        <v>5164</v>
      </c>
      <c r="E1241" s="8" t="s">
        <v>5165</v>
      </c>
      <c r="F1241" s="8" t="s">
        <v>43</v>
      </c>
      <c r="G1241" s="8" t="s">
        <v>41</v>
      </c>
      <c r="H1241" s="8" t="s">
        <v>7</v>
      </c>
      <c r="I1241" s="8" t="s">
        <v>5166</v>
      </c>
      <c r="J1241" s="9">
        <v>300</v>
      </c>
      <c r="K1241" s="9">
        <v>258</v>
      </c>
      <c r="L1241" s="9">
        <v>13</v>
      </c>
      <c r="M1241" s="10">
        <f t="shared" si="38"/>
        <v>0.86</v>
      </c>
      <c r="N1241" s="10">
        <f t="shared" si="39"/>
        <v>4.3333333333333335E-2</v>
      </c>
      <c r="O1241" s="10">
        <v>0.90333333333333332</v>
      </c>
    </row>
    <row r="1242" spans="1:15" x14ac:dyDescent="0.2">
      <c r="A1242" s="19" t="s">
        <v>5107</v>
      </c>
      <c r="B1242" s="19" t="s">
        <v>5167</v>
      </c>
      <c r="C1242" s="8" t="s">
        <v>43</v>
      </c>
      <c r="D1242" s="8" t="s">
        <v>5168</v>
      </c>
      <c r="E1242" s="8" t="s">
        <v>5169</v>
      </c>
      <c r="F1242" s="8" t="s">
        <v>43</v>
      </c>
      <c r="G1242" s="8" t="s">
        <v>41</v>
      </c>
      <c r="H1242" s="8" t="s">
        <v>7</v>
      </c>
      <c r="I1242" s="8" t="s">
        <v>5170</v>
      </c>
      <c r="J1242" s="9">
        <v>357</v>
      </c>
      <c r="K1242" s="9">
        <v>296</v>
      </c>
      <c r="L1242" s="9">
        <v>18</v>
      </c>
      <c r="M1242" s="10">
        <f t="shared" si="38"/>
        <v>0.82913165266106448</v>
      </c>
      <c r="N1242" s="10">
        <f t="shared" si="39"/>
        <v>5.0420168067226892E-2</v>
      </c>
      <c r="O1242" s="10">
        <v>0.8795518207282913</v>
      </c>
    </row>
    <row r="1243" spans="1:15" x14ac:dyDescent="0.2">
      <c r="A1243" s="19" t="s">
        <v>5107</v>
      </c>
      <c r="B1243" s="19" t="s">
        <v>5171</v>
      </c>
      <c r="C1243" s="8" t="s">
        <v>43</v>
      </c>
      <c r="D1243" s="8" t="s">
        <v>5172</v>
      </c>
      <c r="E1243" s="8" t="s">
        <v>5173</v>
      </c>
      <c r="F1243" s="8" t="s">
        <v>43</v>
      </c>
      <c r="G1243" s="8" t="s">
        <v>41</v>
      </c>
      <c r="H1243" s="8" t="s">
        <v>7</v>
      </c>
      <c r="I1243" s="8" t="s">
        <v>44</v>
      </c>
      <c r="J1243" s="9">
        <v>332</v>
      </c>
      <c r="K1243" s="9">
        <v>280</v>
      </c>
      <c r="L1243" s="9">
        <v>34</v>
      </c>
      <c r="M1243" s="10">
        <f t="shared" si="38"/>
        <v>0.84337349397590367</v>
      </c>
      <c r="N1243" s="10">
        <f t="shared" si="39"/>
        <v>0.10240963855421686</v>
      </c>
      <c r="O1243" s="10">
        <v>0.94578313253012047</v>
      </c>
    </row>
    <row r="1244" spans="1:15" x14ac:dyDescent="0.2">
      <c r="A1244" s="19" t="s">
        <v>5107</v>
      </c>
      <c r="B1244" s="19" t="s">
        <v>5174</v>
      </c>
      <c r="C1244" s="8" t="s">
        <v>43</v>
      </c>
      <c r="D1244" s="8" t="s">
        <v>732</v>
      </c>
      <c r="E1244" s="8" t="s">
        <v>5175</v>
      </c>
      <c r="F1244" s="8" t="s">
        <v>43</v>
      </c>
      <c r="G1244" s="8" t="s">
        <v>41</v>
      </c>
      <c r="H1244" s="8" t="s">
        <v>7</v>
      </c>
      <c r="I1244" s="8" t="s">
        <v>5176</v>
      </c>
      <c r="J1244" s="9">
        <v>327</v>
      </c>
      <c r="K1244" s="9">
        <v>270</v>
      </c>
      <c r="L1244" s="9">
        <v>33</v>
      </c>
      <c r="M1244" s="10">
        <f t="shared" si="38"/>
        <v>0.82568807339449546</v>
      </c>
      <c r="N1244" s="10">
        <f t="shared" si="39"/>
        <v>0.10091743119266056</v>
      </c>
      <c r="O1244" s="10">
        <v>0.92660550458715596</v>
      </c>
    </row>
    <row r="1245" spans="1:15" x14ac:dyDescent="0.2">
      <c r="A1245" s="19" t="s">
        <v>5107</v>
      </c>
      <c r="B1245" s="19" t="s">
        <v>5177</v>
      </c>
      <c r="C1245" s="8" t="s">
        <v>43</v>
      </c>
      <c r="D1245" s="8" t="s">
        <v>5178</v>
      </c>
      <c r="E1245" s="8" t="s">
        <v>5179</v>
      </c>
      <c r="F1245" s="8" t="s">
        <v>43</v>
      </c>
      <c r="G1245" s="8" t="s">
        <v>41</v>
      </c>
      <c r="H1245" s="8" t="s">
        <v>7</v>
      </c>
      <c r="I1245" s="8" t="s">
        <v>5180</v>
      </c>
      <c r="J1245" s="9">
        <v>236</v>
      </c>
      <c r="K1245" s="9">
        <v>176</v>
      </c>
      <c r="L1245" s="9">
        <v>34</v>
      </c>
      <c r="M1245" s="10">
        <f t="shared" si="38"/>
        <v>0.74576271186440679</v>
      </c>
      <c r="N1245" s="10">
        <f t="shared" si="39"/>
        <v>0.1440677966101695</v>
      </c>
      <c r="O1245" s="10">
        <v>0.88983050847457623</v>
      </c>
    </row>
    <row r="1246" spans="1:15" x14ac:dyDescent="0.2">
      <c r="A1246" s="19" t="s">
        <v>5107</v>
      </c>
      <c r="B1246" s="19" t="s">
        <v>5181</v>
      </c>
      <c r="C1246" s="8" t="s">
        <v>43</v>
      </c>
      <c r="D1246" s="8" t="s">
        <v>4489</v>
      </c>
      <c r="E1246" s="8" t="s">
        <v>5182</v>
      </c>
      <c r="F1246" s="8" t="s">
        <v>43</v>
      </c>
      <c r="G1246" s="8" t="s">
        <v>41</v>
      </c>
      <c r="H1246" s="8" t="s">
        <v>7</v>
      </c>
      <c r="I1246" s="8" t="s">
        <v>5183</v>
      </c>
      <c r="J1246" s="9">
        <v>601</v>
      </c>
      <c r="K1246" s="9">
        <v>550</v>
      </c>
      <c r="L1246" s="9">
        <v>34</v>
      </c>
      <c r="M1246" s="10">
        <f t="shared" si="38"/>
        <v>0.91514143094841927</v>
      </c>
      <c r="N1246" s="10">
        <f t="shared" si="39"/>
        <v>5.6572379367720464E-2</v>
      </c>
      <c r="O1246" s="10">
        <v>0.97171381031613979</v>
      </c>
    </row>
    <row r="1247" spans="1:15" x14ac:dyDescent="0.2">
      <c r="A1247" s="19" t="s">
        <v>5107</v>
      </c>
      <c r="B1247" s="19" t="s">
        <v>5184</v>
      </c>
      <c r="C1247" s="8" t="s">
        <v>43</v>
      </c>
      <c r="D1247" s="8" t="s">
        <v>4554</v>
      </c>
      <c r="E1247" s="8" t="s">
        <v>5185</v>
      </c>
      <c r="F1247" s="8" t="s">
        <v>43</v>
      </c>
      <c r="G1247" s="8" t="s">
        <v>41</v>
      </c>
      <c r="H1247" s="8" t="s">
        <v>7</v>
      </c>
      <c r="I1247" s="8" t="s">
        <v>5186</v>
      </c>
      <c r="J1247" s="9">
        <v>507</v>
      </c>
      <c r="K1247" s="9">
        <v>436</v>
      </c>
      <c r="L1247" s="9">
        <v>30</v>
      </c>
      <c r="M1247" s="10">
        <f t="shared" si="38"/>
        <v>0.85996055226824453</v>
      </c>
      <c r="N1247" s="10">
        <f t="shared" si="39"/>
        <v>5.9171597633136092E-2</v>
      </c>
      <c r="O1247" s="10">
        <v>0.9191321499013807</v>
      </c>
    </row>
    <row r="1248" spans="1:15" x14ac:dyDescent="0.2">
      <c r="A1248" s="19" t="s">
        <v>5107</v>
      </c>
      <c r="B1248" s="19" t="s">
        <v>5187</v>
      </c>
      <c r="C1248" s="8" t="s">
        <v>43</v>
      </c>
      <c r="D1248" s="8" t="s">
        <v>5188</v>
      </c>
      <c r="E1248" s="8" t="s">
        <v>5189</v>
      </c>
      <c r="F1248" s="8" t="s">
        <v>43</v>
      </c>
      <c r="G1248" s="8" t="s">
        <v>41</v>
      </c>
      <c r="H1248" s="8" t="s">
        <v>7</v>
      </c>
      <c r="I1248" s="8" t="s">
        <v>5190</v>
      </c>
      <c r="J1248" s="9">
        <v>616</v>
      </c>
      <c r="K1248" s="9">
        <v>560</v>
      </c>
      <c r="L1248" s="9">
        <v>34</v>
      </c>
      <c r="M1248" s="10">
        <f t="shared" si="38"/>
        <v>0.90909090909090906</v>
      </c>
      <c r="N1248" s="10">
        <f t="shared" si="39"/>
        <v>5.5194805194805192E-2</v>
      </c>
      <c r="O1248" s="10">
        <v>0.9642857142857143</v>
      </c>
    </row>
    <row r="1249" spans="1:15" x14ac:dyDescent="0.2">
      <c r="A1249" s="19" t="s">
        <v>5107</v>
      </c>
      <c r="B1249" s="19" t="s">
        <v>5191</v>
      </c>
      <c r="C1249" s="8" t="s">
        <v>43</v>
      </c>
      <c r="D1249" s="8" t="s">
        <v>5192</v>
      </c>
      <c r="E1249" s="8" t="s">
        <v>5193</v>
      </c>
      <c r="F1249" s="8" t="s">
        <v>43</v>
      </c>
      <c r="G1249" s="8" t="s">
        <v>41</v>
      </c>
      <c r="H1249" s="8" t="s">
        <v>7</v>
      </c>
      <c r="I1249" s="8" t="s">
        <v>5194</v>
      </c>
      <c r="J1249" s="9">
        <v>394</v>
      </c>
      <c r="K1249" s="9">
        <v>368</v>
      </c>
      <c r="L1249" s="9">
        <v>15</v>
      </c>
      <c r="M1249" s="10">
        <f t="shared" si="38"/>
        <v>0.93401015228426398</v>
      </c>
      <c r="N1249" s="10">
        <f t="shared" si="39"/>
        <v>3.8071065989847719E-2</v>
      </c>
      <c r="O1249" s="10">
        <v>0.97208121827411165</v>
      </c>
    </row>
    <row r="1250" spans="1:15" x14ac:dyDescent="0.2">
      <c r="A1250" s="19" t="s">
        <v>5107</v>
      </c>
      <c r="B1250" s="19" t="s">
        <v>5195</v>
      </c>
      <c r="C1250" s="8" t="s">
        <v>43</v>
      </c>
      <c r="D1250" s="8" t="s">
        <v>5196</v>
      </c>
      <c r="E1250" s="8" t="s">
        <v>5197</v>
      </c>
      <c r="F1250" s="8" t="s">
        <v>43</v>
      </c>
      <c r="G1250" s="8" t="s">
        <v>41</v>
      </c>
      <c r="H1250" s="8" t="s">
        <v>7</v>
      </c>
      <c r="I1250" s="8" t="s">
        <v>5131</v>
      </c>
      <c r="J1250" s="9">
        <v>380</v>
      </c>
      <c r="K1250" s="9">
        <v>302</v>
      </c>
      <c r="L1250" s="9">
        <v>45</v>
      </c>
      <c r="M1250" s="10">
        <f t="shared" si="38"/>
        <v>0.79473684210526319</v>
      </c>
      <c r="N1250" s="10">
        <f t="shared" si="39"/>
        <v>0.11842105263157894</v>
      </c>
      <c r="O1250" s="10">
        <v>0.91315789473684206</v>
      </c>
    </row>
    <row r="1251" spans="1:15" x14ac:dyDescent="0.2">
      <c r="A1251" s="19" t="s">
        <v>5107</v>
      </c>
      <c r="B1251" s="19" t="s">
        <v>5198</v>
      </c>
      <c r="C1251" s="8" t="s">
        <v>43</v>
      </c>
      <c r="D1251" s="8" t="s">
        <v>5199</v>
      </c>
      <c r="E1251" s="8" t="s">
        <v>5200</v>
      </c>
      <c r="F1251" s="8" t="s">
        <v>43</v>
      </c>
      <c r="G1251" s="8" t="s">
        <v>41</v>
      </c>
      <c r="H1251" s="8" t="s">
        <v>7</v>
      </c>
      <c r="I1251" s="8" t="s">
        <v>5201</v>
      </c>
      <c r="J1251" s="9">
        <v>526</v>
      </c>
      <c r="K1251" s="9">
        <v>438</v>
      </c>
      <c r="L1251" s="9">
        <v>58</v>
      </c>
      <c r="M1251" s="10">
        <f t="shared" si="38"/>
        <v>0.83269961977186313</v>
      </c>
      <c r="N1251" s="10">
        <f t="shared" si="39"/>
        <v>0.11026615969581749</v>
      </c>
      <c r="O1251" s="10">
        <v>0.94296577946768056</v>
      </c>
    </row>
    <row r="1252" spans="1:15" x14ac:dyDescent="0.2">
      <c r="A1252" s="19" t="s">
        <v>5107</v>
      </c>
      <c r="B1252" s="19" t="s">
        <v>5202</v>
      </c>
      <c r="C1252" s="8" t="s">
        <v>43</v>
      </c>
      <c r="D1252" s="8" t="s">
        <v>5203</v>
      </c>
      <c r="E1252" s="8" t="s">
        <v>5204</v>
      </c>
      <c r="F1252" s="8" t="s">
        <v>43</v>
      </c>
      <c r="G1252" s="8" t="s">
        <v>41</v>
      </c>
      <c r="H1252" s="8" t="s">
        <v>7</v>
      </c>
      <c r="I1252" s="8" t="s">
        <v>5205</v>
      </c>
      <c r="J1252" s="9">
        <v>549</v>
      </c>
      <c r="K1252" s="9">
        <v>435</v>
      </c>
      <c r="L1252" s="9">
        <v>39</v>
      </c>
      <c r="M1252" s="10">
        <f t="shared" si="38"/>
        <v>0.79234972677595628</v>
      </c>
      <c r="N1252" s="10">
        <f t="shared" si="39"/>
        <v>7.1038251366120214E-2</v>
      </c>
      <c r="O1252" s="10">
        <v>0.86338797814207646</v>
      </c>
    </row>
    <row r="1253" spans="1:15" x14ac:dyDescent="0.2">
      <c r="A1253" s="19" t="s">
        <v>5107</v>
      </c>
      <c r="B1253" s="19" t="s">
        <v>5206</v>
      </c>
      <c r="C1253" s="8" t="s">
        <v>43</v>
      </c>
      <c r="D1253" s="8" t="s">
        <v>5207</v>
      </c>
      <c r="E1253" s="8" t="s">
        <v>5208</v>
      </c>
      <c r="F1253" s="8" t="s">
        <v>43</v>
      </c>
      <c r="G1253" s="8" t="s">
        <v>41</v>
      </c>
      <c r="H1253" s="8" t="s">
        <v>7</v>
      </c>
      <c r="I1253" s="8" t="s">
        <v>5209</v>
      </c>
      <c r="J1253" s="9">
        <v>861</v>
      </c>
      <c r="K1253" s="9">
        <v>412</v>
      </c>
      <c r="L1253" s="9">
        <v>130</v>
      </c>
      <c r="M1253" s="10">
        <f t="shared" si="38"/>
        <v>0.47851335656213706</v>
      </c>
      <c r="N1253" s="10">
        <f t="shared" si="39"/>
        <v>0.15098722415795587</v>
      </c>
      <c r="O1253" s="10">
        <v>0.62950058072009296</v>
      </c>
    </row>
    <row r="1254" spans="1:15" x14ac:dyDescent="0.2">
      <c r="A1254" s="19" t="s">
        <v>5107</v>
      </c>
      <c r="B1254" s="19" t="s">
        <v>5210</v>
      </c>
      <c r="C1254" s="8" t="s">
        <v>43</v>
      </c>
      <c r="D1254" s="8" t="s">
        <v>5211</v>
      </c>
      <c r="E1254" s="8" t="s">
        <v>5212</v>
      </c>
      <c r="F1254" s="8" t="s">
        <v>43</v>
      </c>
      <c r="G1254" s="8" t="s">
        <v>41</v>
      </c>
      <c r="H1254" s="8" t="s">
        <v>7</v>
      </c>
      <c r="I1254" s="8" t="s">
        <v>5213</v>
      </c>
      <c r="J1254" s="9">
        <v>1183</v>
      </c>
      <c r="K1254" s="9">
        <v>1028</v>
      </c>
      <c r="L1254" s="9">
        <v>86</v>
      </c>
      <c r="M1254" s="10">
        <f t="shared" si="38"/>
        <v>0.86897717666948437</v>
      </c>
      <c r="N1254" s="10">
        <f t="shared" si="39"/>
        <v>7.269653423499578E-2</v>
      </c>
      <c r="O1254" s="10">
        <v>0.94167371090448015</v>
      </c>
    </row>
    <row r="1255" spans="1:15" x14ac:dyDescent="0.2">
      <c r="A1255" s="19" t="s">
        <v>5107</v>
      </c>
      <c r="B1255" s="19" t="s">
        <v>5214</v>
      </c>
      <c r="C1255" s="8" t="s">
        <v>43</v>
      </c>
      <c r="D1255" s="8" t="s">
        <v>5215</v>
      </c>
      <c r="E1255" s="8" t="s">
        <v>5216</v>
      </c>
      <c r="F1255" s="8" t="s">
        <v>43</v>
      </c>
      <c r="G1255" s="8" t="s">
        <v>41</v>
      </c>
      <c r="H1255" s="8" t="s">
        <v>7</v>
      </c>
      <c r="I1255" s="8" t="s">
        <v>5217</v>
      </c>
      <c r="J1255" s="9">
        <v>524</v>
      </c>
      <c r="K1255" s="9">
        <v>354</v>
      </c>
      <c r="L1255" s="9">
        <v>54</v>
      </c>
      <c r="M1255" s="10">
        <f t="shared" si="38"/>
        <v>0.67557251908396942</v>
      </c>
      <c r="N1255" s="10">
        <f t="shared" si="39"/>
        <v>0.10305343511450382</v>
      </c>
      <c r="O1255" s="10">
        <v>0.77862595419847325</v>
      </c>
    </row>
    <row r="1256" spans="1:15" x14ac:dyDescent="0.2">
      <c r="A1256" s="19" t="s">
        <v>5107</v>
      </c>
      <c r="B1256" s="19" t="s">
        <v>5218</v>
      </c>
      <c r="C1256" s="8" t="s">
        <v>43</v>
      </c>
      <c r="D1256" s="8" t="s">
        <v>5219</v>
      </c>
      <c r="E1256" s="8" t="s">
        <v>5220</v>
      </c>
      <c r="F1256" s="8" t="s">
        <v>43</v>
      </c>
      <c r="G1256" s="8" t="s">
        <v>41</v>
      </c>
      <c r="H1256" s="8" t="s">
        <v>7</v>
      </c>
      <c r="I1256" s="8" t="s">
        <v>5221</v>
      </c>
      <c r="J1256" s="9">
        <v>171</v>
      </c>
      <c r="K1256" s="9">
        <v>92</v>
      </c>
      <c r="L1256" s="9">
        <v>18</v>
      </c>
      <c r="M1256" s="10">
        <f t="shared" si="38"/>
        <v>0.53801169590643272</v>
      </c>
      <c r="N1256" s="10">
        <f t="shared" si="39"/>
        <v>0.10526315789473684</v>
      </c>
      <c r="O1256" s="10">
        <v>0.64327485380116955</v>
      </c>
    </row>
    <row r="1257" spans="1:15" x14ac:dyDescent="0.2">
      <c r="A1257" s="19" t="s">
        <v>5107</v>
      </c>
      <c r="B1257" s="19" t="s">
        <v>5222</v>
      </c>
      <c r="C1257" s="8" t="s">
        <v>43</v>
      </c>
      <c r="D1257" s="8" t="s">
        <v>5223</v>
      </c>
      <c r="E1257" s="8" t="s">
        <v>5224</v>
      </c>
      <c r="F1257" s="8" t="s">
        <v>43</v>
      </c>
      <c r="G1257" s="8" t="s">
        <v>41</v>
      </c>
      <c r="H1257" s="8" t="s">
        <v>7</v>
      </c>
      <c r="I1257" s="8" t="s">
        <v>5225</v>
      </c>
      <c r="J1257" s="9">
        <v>1128</v>
      </c>
      <c r="K1257" s="9">
        <v>907</v>
      </c>
      <c r="L1257" s="9">
        <v>117</v>
      </c>
      <c r="M1257" s="10">
        <f t="shared" si="38"/>
        <v>0.80407801418439717</v>
      </c>
      <c r="N1257" s="10">
        <f t="shared" si="39"/>
        <v>0.10372340425531915</v>
      </c>
      <c r="O1257" s="10">
        <v>0.90780141843971629</v>
      </c>
    </row>
    <row r="1258" spans="1:15" x14ac:dyDescent="0.2">
      <c r="A1258" s="19" t="s">
        <v>5107</v>
      </c>
      <c r="B1258" s="19" t="s">
        <v>5226</v>
      </c>
      <c r="C1258" s="8" t="s">
        <v>43</v>
      </c>
      <c r="D1258" s="8" t="s">
        <v>5227</v>
      </c>
      <c r="E1258" s="8" t="s">
        <v>5228</v>
      </c>
      <c r="F1258" s="8" t="s">
        <v>43</v>
      </c>
      <c r="G1258" s="8" t="s">
        <v>41</v>
      </c>
      <c r="H1258" s="8" t="s">
        <v>7</v>
      </c>
      <c r="I1258" s="8" t="s">
        <v>5229</v>
      </c>
      <c r="J1258" s="9">
        <v>453</v>
      </c>
      <c r="K1258" s="9">
        <v>343</v>
      </c>
      <c r="L1258" s="9">
        <v>64</v>
      </c>
      <c r="M1258" s="10">
        <f t="shared" si="38"/>
        <v>0.75717439293598232</v>
      </c>
      <c r="N1258" s="10">
        <f t="shared" si="39"/>
        <v>0.141280353200883</v>
      </c>
      <c r="O1258" s="10">
        <v>0.89845474613686538</v>
      </c>
    </row>
    <row r="1259" spans="1:15" x14ac:dyDescent="0.2">
      <c r="A1259" s="19" t="s">
        <v>5107</v>
      </c>
      <c r="B1259" s="19" t="s">
        <v>5230</v>
      </c>
      <c r="C1259" s="8" t="s">
        <v>43</v>
      </c>
      <c r="D1259" s="8" t="s">
        <v>5231</v>
      </c>
      <c r="E1259" s="8" t="s">
        <v>5232</v>
      </c>
      <c r="F1259" s="8" t="s">
        <v>43</v>
      </c>
      <c r="G1259" s="8" t="s">
        <v>41</v>
      </c>
      <c r="H1259" s="8" t="s">
        <v>7</v>
      </c>
      <c r="I1259" s="8" t="s">
        <v>5233</v>
      </c>
      <c r="J1259" s="9">
        <v>847</v>
      </c>
      <c r="K1259" s="9">
        <v>583</v>
      </c>
      <c r="L1259" s="9">
        <v>118</v>
      </c>
      <c r="M1259" s="10">
        <f t="shared" si="38"/>
        <v>0.68831168831168832</v>
      </c>
      <c r="N1259" s="10">
        <f t="shared" si="39"/>
        <v>0.13931523022432113</v>
      </c>
      <c r="O1259" s="10">
        <v>0.82762691853600945</v>
      </c>
    </row>
    <row r="1260" spans="1:15" x14ac:dyDescent="0.2">
      <c r="A1260" s="19" t="s">
        <v>5107</v>
      </c>
      <c r="B1260" s="19" t="s">
        <v>5234</v>
      </c>
      <c r="C1260" s="8" t="s">
        <v>43</v>
      </c>
      <c r="D1260" s="8" t="s">
        <v>5235</v>
      </c>
      <c r="E1260" s="8" t="s">
        <v>5236</v>
      </c>
      <c r="F1260" s="8" t="s">
        <v>43</v>
      </c>
      <c r="G1260" s="8" t="s">
        <v>41</v>
      </c>
      <c r="H1260" s="8" t="s">
        <v>7</v>
      </c>
      <c r="I1260" s="8" t="s">
        <v>5237</v>
      </c>
      <c r="J1260" s="9">
        <v>249</v>
      </c>
      <c r="K1260" s="9">
        <v>133</v>
      </c>
      <c r="L1260" s="9">
        <v>39</v>
      </c>
      <c r="M1260" s="10">
        <f t="shared" si="38"/>
        <v>0.53413654618473894</v>
      </c>
      <c r="N1260" s="10">
        <f t="shared" si="39"/>
        <v>0.15662650602409639</v>
      </c>
      <c r="O1260" s="10">
        <v>0.69076305220883538</v>
      </c>
    </row>
    <row r="1261" spans="1:15" x14ac:dyDescent="0.2">
      <c r="A1261" s="19" t="s">
        <v>5107</v>
      </c>
      <c r="B1261" s="19" t="s">
        <v>5238</v>
      </c>
      <c r="C1261" s="8" t="s">
        <v>43</v>
      </c>
      <c r="D1261" s="8" t="s">
        <v>5239</v>
      </c>
      <c r="E1261" s="8" t="s">
        <v>5240</v>
      </c>
      <c r="F1261" s="8" t="s">
        <v>43</v>
      </c>
      <c r="G1261" s="8" t="s">
        <v>41</v>
      </c>
      <c r="H1261" s="8" t="s">
        <v>7</v>
      </c>
      <c r="I1261" s="8" t="s">
        <v>5241</v>
      </c>
      <c r="J1261" s="9">
        <v>588</v>
      </c>
      <c r="K1261" s="9">
        <v>418</v>
      </c>
      <c r="L1261" s="9">
        <v>74</v>
      </c>
      <c r="M1261" s="10">
        <f t="shared" si="38"/>
        <v>0.71088435374149661</v>
      </c>
      <c r="N1261" s="10">
        <f t="shared" si="39"/>
        <v>0.12585034013605442</v>
      </c>
      <c r="O1261" s="10">
        <v>0.83673469387755106</v>
      </c>
    </row>
    <row r="1262" spans="1:15" x14ac:dyDescent="0.2">
      <c r="A1262" s="19" t="s">
        <v>5107</v>
      </c>
      <c r="B1262" s="19" t="s">
        <v>5242</v>
      </c>
      <c r="C1262" s="8" t="s">
        <v>43</v>
      </c>
      <c r="D1262" s="8" t="s">
        <v>5243</v>
      </c>
      <c r="E1262" s="8" t="s">
        <v>5244</v>
      </c>
      <c r="F1262" s="8" t="s">
        <v>43</v>
      </c>
      <c r="G1262" s="8" t="s">
        <v>41</v>
      </c>
      <c r="H1262" s="8" t="s">
        <v>7</v>
      </c>
      <c r="I1262" s="8" t="s">
        <v>5245</v>
      </c>
      <c r="J1262" s="9">
        <v>537</v>
      </c>
      <c r="K1262" s="9">
        <v>383</v>
      </c>
      <c r="L1262" s="9">
        <v>69</v>
      </c>
      <c r="M1262" s="10">
        <f t="shared" si="38"/>
        <v>0.71322160148975788</v>
      </c>
      <c r="N1262" s="10">
        <f t="shared" si="39"/>
        <v>0.12849162011173185</v>
      </c>
      <c r="O1262" s="10">
        <v>0.84171322160148976</v>
      </c>
    </row>
    <row r="1263" spans="1:15" x14ac:dyDescent="0.2">
      <c r="A1263" s="19" t="s">
        <v>5107</v>
      </c>
      <c r="B1263" s="19" t="s">
        <v>5246</v>
      </c>
      <c r="C1263" s="8" t="s">
        <v>43</v>
      </c>
      <c r="D1263" s="8" t="s">
        <v>5247</v>
      </c>
      <c r="E1263" s="8" t="s">
        <v>5248</v>
      </c>
      <c r="F1263" s="8" t="s">
        <v>43</v>
      </c>
      <c r="G1263" s="8" t="s">
        <v>41</v>
      </c>
      <c r="H1263" s="8" t="s">
        <v>7</v>
      </c>
      <c r="I1263" s="8" t="s">
        <v>5249</v>
      </c>
      <c r="J1263" s="9">
        <v>428</v>
      </c>
      <c r="K1263" s="9">
        <v>312</v>
      </c>
      <c r="L1263" s="9">
        <v>47</v>
      </c>
      <c r="M1263" s="10">
        <f t="shared" si="38"/>
        <v>0.7289719626168224</v>
      </c>
      <c r="N1263" s="10">
        <f t="shared" si="39"/>
        <v>0.10981308411214953</v>
      </c>
      <c r="O1263" s="10">
        <v>0.83878504672897192</v>
      </c>
    </row>
    <row r="1264" spans="1:15" x14ac:dyDescent="0.2">
      <c r="A1264" s="19" t="s">
        <v>5107</v>
      </c>
      <c r="B1264" s="19" t="s">
        <v>5250</v>
      </c>
      <c r="C1264" s="8" t="s">
        <v>43</v>
      </c>
      <c r="D1264" s="8" t="s">
        <v>5251</v>
      </c>
      <c r="E1264" s="8" t="s">
        <v>5252</v>
      </c>
      <c r="F1264" s="8" t="s">
        <v>43</v>
      </c>
      <c r="G1264" s="8" t="s">
        <v>41</v>
      </c>
      <c r="H1264" s="8" t="s">
        <v>7</v>
      </c>
      <c r="I1264" s="8" t="s">
        <v>5253</v>
      </c>
      <c r="J1264" s="9">
        <v>158</v>
      </c>
      <c r="K1264" s="9">
        <v>141</v>
      </c>
      <c r="L1264" s="9">
        <v>2</v>
      </c>
      <c r="M1264" s="10">
        <f t="shared" si="38"/>
        <v>0.89240506329113922</v>
      </c>
      <c r="N1264" s="10">
        <f t="shared" si="39"/>
        <v>1.2658227848101266E-2</v>
      </c>
      <c r="O1264" s="10">
        <v>0.90506329113924056</v>
      </c>
    </row>
    <row r="1265" spans="1:15" x14ac:dyDescent="0.2">
      <c r="A1265" s="19" t="s">
        <v>5107</v>
      </c>
      <c r="B1265" s="19" t="s">
        <v>5254</v>
      </c>
      <c r="C1265" s="8" t="s">
        <v>43</v>
      </c>
      <c r="D1265" s="8" t="s">
        <v>5255</v>
      </c>
      <c r="E1265" s="8" t="s">
        <v>5256</v>
      </c>
      <c r="F1265" s="8" t="s">
        <v>43</v>
      </c>
      <c r="G1265" s="8" t="s">
        <v>41</v>
      </c>
      <c r="H1265" s="8" t="s">
        <v>7</v>
      </c>
      <c r="I1265" s="8" t="s">
        <v>5257</v>
      </c>
      <c r="J1265" s="9">
        <v>350</v>
      </c>
      <c r="K1265" s="9">
        <v>244</v>
      </c>
      <c r="L1265" s="9">
        <v>40</v>
      </c>
      <c r="M1265" s="10">
        <f t="shared" si="38"/>
        <v>0.69714285714285718</v>
      </c>
      <c r="N1265" s="10">
        <f t="shared" si="39"/>
        <v>0.11428571428571428</v>
      </c>
      <c r="O1265" s="10">
        <v>0.81142857142857139</v>
      </c>
    </row>
    <row r="1266" spans="1:15" x14ac:dyDescent="0.2">
      <c r="A1266" s="19" t="s">
        <v>5107</v>
      </c>
      <c r="B1266" s="19" t="s">
        <v>5258</v>
      </c>
      <c r="C1266" s="8" t="s">
        <v>43</v>
      </c>
      <c r="D1266" s="8" t="s">
        <v>5259</v>
      </c>
      <c r="E1266" s="8" t="s">
        <v>5260</v>
      </c>
      <c r="F1266" s="8" t="s">
        <v>43</v>
      </c>
      <c r="G1266" s="8" t="s">
        <v>41</v>
      </c>
      <c r="H1266" s="8" t="s">
        <v>7</v>
      </c>
      <c r="I1266" s="8" t="s">
        <v>5261</v>
      </c>
      <c r="J1266" s="9">
        <v>362</v>
      </c>
      <c r="K1266" s="9">
        <v>265</v>
      </c>
      <c r="L1266" s="9">
        <v>40</v>
      </c>
      <c r="M1266" s="10">
        <f t="shared" si="38"/>
        <v>0.73204419889502759</v>
      </c>
      <c r="N1266" s="10">
        <f t="shared" si="39"/>
        <v>0.11049723756906077</v>
      </c>
      <c r="O1266" s="10">
        <v>0.84254143646408841</v>
      </c>
    </row>
    <row r="1267" spans="1:15" x14ac:dyDescent="0.2">
      <c r="A1267" s="19" t="s">
        <v>5107</v>
      </c>
      <c r="B1267" s="19" t="s">
        <v>5262</v>
      </c>
      <c r="C1267" s="8" t="s">
        <v>43</v>
      </c>
      <c r="D1267" s="8" t="s">
        <v>5263</v>
      </c>
      <c r="E1267" s="8" t="s">
        <v>5264</v>
      </c>
      <c r="F1267" s="8" t="s">
        <v>43</v>
      </c>
      <c r="G1267" s="8" t="s">
        <v>41</v>
      </c>
      <c r="H1267" s="8" t="s">
        <v>7</v>
      </c>
      <c r="I1267" s="8" t="s">
        <v>5265</v>
      </c>
      <c r="J1267" s="9">
        <v>987</v>
      </c>
      <c r="K1267" s="9">
        <v>626</v>
      </c>
      <c r="L1267" s="9">
        <v>149</v>
      </c>
      <c r="M1267" s="10">
        <f t="shared" si="38"/>
        <v>0.63424518743667679</v>
      </c>
      <c r="N1267" s="10">
        <f t="shared" si="39"/>
        <v>0.15096251266464034</v>
      </c>
      <c r="O1267" s="10">
        <v>0.78520770010131713</v>
      </c>
    </row>
    <row r="1268" spans="1:15" x14ac:dyDescent="0.2">
      <c r="A1268" s="19" t="s">
        <v>5107</v>
      </c>
      <c r="B1268" s="19" t="s">
        <v>5266</v>
      </c>
      <c r="C1268" s="8" t="s">
        <v>43</v>
      </c>
      <c r="D1268" s="8" t="s">
        <v>5267</v>
      </c>
      <c r="E1268" s="8" t="s">
        <v>5268</v>
      </c>
      <c r="F1268" s="8" t="s">
        <v>43</v>
      </c>
      <c r="G1268" s="8" t="s">
        <v>41</v>
      </c>
      <c r="H1268" s="8" t="s">
        <v>7</v>
      </c>
      <c r="I1268" s="8" t="s">
        <v>5269</v>
      </c>
      <c r="J1268" s="9">
        <v>455</v>
      </c>
      <c r="K1268" s="9">
        <v>364</v>
      </c>
      <c r="L1268" s="9">
        <v>44</v>
      </c>
      <c r="M1268" s="10">
        <f t="shared" si="38"/>
        <v>0.8</v>
      </c>
      <c r="N1268" s="10">
        <f t="shared" si="39"/>
        <v>9.6703296703296707E-2</v>
      </c>
      <c r="O1268" s="10">
        <v>0.89670329670329674</v>
      </c>
    </row>
    <row r="1269" spans="1:15" x14ac:dyDescent="0.2">
      <c r="A1269" s="19" t="s">
        <v>5107</v>
      </c>
      <c r="B1269" s="19" t="s">
        <v>5270</v>
      </c>
      <c r="C1269" s="8" t="s">
        <v>43</v>
      </c>
      <c r="D1269" s="8" t="s">
        <v>5271</v>
      </c>
      <c r="E1269" s="8" t="s">
        <v>5272</v>
      </c>
      <c r="F1269" s="8" t="s">
        <v>43</v>
      </c>
      <c r="G1269" s="8" t="s">
        <v>41</v>
      </c>
      <c r="H1269" s="8" t="s">
        <v>7</v>
      </c>
      <c r="I1269" s="8" t="s">
        <v>5273</v>
      </c>
      <c r="J1269" s="9">
        <v>246</v>
      </c>
      <c r="K1269" s="9">
        <v>112</v>
      </c>
      <c r="L1269" s="9">
        <v>37</v>
      </c>
      <c r="M1269" s="10">
        <f t="shared" si="38"/>
        <v>0.45528455284552843</v>
      </c>
      <c r="N1269" s="10">
        <f t="shared" si="39"/>
        <v>0.15040650406504066</v>
      </c>
      <c r="O1269" s="10">
        <v>0.60569105691056913</v>
      </c>
    </row>
    <row r="1270" spans="1:15" x14ac:dyDescent="0.2">
      <c r="A1270" s="19" t="s">
        <v>5107</v>
      </c>
      <c r="B1270" s="19" t="s">
        <v>5274</v>
      </c>
      <c r="C1270" s="8" t="s">
        <v>43</v>
      </c>
      <c r="D1270" s="8" t="s">
        <v>5275</v>
      </c>
      <c r="E1270" s="8" t="s">
        <v>5276</v>
      </c>
      <c r="F1270" s="8" t="s">
        <v>43</v>
      </c>
      <c r="G1270" s="8" t="s">
        <v>41</v>
      </c>
      <c r="H1270" s="8" t="s">
        <v>7</v>
      </c>
      <c r="I1270" s="8" t="s">
        <v>5277</v>
      </c>
      <c r="J1270" s="9">
        <v>597</v>
      </c>
      <c r="K1270" s="9">
        <v>552</v>
      </c>
      <c r="L1270" s="9">
        <v>27</v>
      </c>
      <c r="M1270" s="10">
        <f t="shared" si="38"/>
        <v>0.92462311557788945</v>
      </c>
      <c r="N1270" s="10">
        <f t="shared" si="39"/>
        <v>4.5226130653266333E-2</v>
      </c>
      <c r="O1270" s="10">
        <v>0.96984924623115576</v>
      </c>
    </row>
    <row r="1271" spans="1:15" x14ac:dyDescent="0.2">
      <c r="A1271" s="19" t="s">
        <v>5289</v>
      </c>
      <c r="B1271" s="19" t="s">
        <v>5290</v>
      </c>
      <c r="C1271" s="8" t="s">
        <v>5291</v>
      </c>
      <c r="D1271" s="8" t="s">
        <v>5292</v>
      </c>
      <c r="E1271" s="8" t="s">
        <v>5293</v>
      </c>
      <c r="F1271" s="8" t="s">
        <v>2691</v>
      </c>
      <c r="G1271" s="8" t="s">
        <v>130</v>
      </c>
      <c r="H1271" s="8" t="s">
        <v>7</v>
      </c>
      <c r="I1271" s="8" t="s">
        <v>5294</v>
      </c>
      <c r="J1271" s="9">
        <v>195</v>
      </c>
      <c r="K1271" s="9">
        <v>168</v>
      </c>
      <c r="L1271" s="9">
        <v>20</v>
      </c>
      <c r="M1271" s="10">
        <f t="shared" si="38"/>
        <v>0.86153846153846159</v>
      </c>
      <c r="N1271" s="10">
        <f t="shared" si="39"/>
        <v>0.10256410256410256</v>
      </c>
      <c r="O1271" s="10">
        <v>0.96410256410256412</v>
      </c>
    </row>
    <row r="1272" spans="1:15" x14ac:dyDescent="0.2">
      <c r="A1272" s="19" t="s">
        <v>5289</v>
      </c>
      <c r="B1272" s="19" t="s">
        <v>5295</v>
      </c>
      <c r="C1272" s="8" t="s">
        <v>5291</v>
      </c>
      <c r="D1272" s="8" t="s">
        <v>5296</v>
      </c>
      <c r="E1272" s="8" t="s">
        <v>5297</v>
      </c>
      <c r="F1272" s="8" t="s">
        <v>2691</v>
      </c>
      <c r="G1272" s="8" t="s">
        <v>130</v>
      </c>
      <c r="H1272" s="8" t="s">
        <v>7</v>
      </c>
      <c r="I1272" s="8" t="s">
        <v>5298</v>
      </c>
      <c r="J1272" s="9">
        <v>198</v>
      </c>
      <c r="K1272" s="9">
        <v>134</v>
      </c>
      <c r="L1272" s="9">
        <v>28</v>
      </c>
      <c r="M1272" s="10">
        <f t="shared" si="38"/>
        <v>0.6767676767676768</v>
      </c>
      <c r="N1272" s="10">
        <f t="shared" si="39"/>
        <v>0.14141414141414141</v>
      </c>
      <c r="O1272" s="10">
        <v>0.81818181818181823</v>
      </c>
    </row>
    <row r="1273" spans="1:15" x14ac:dyDescent="0.2">
      <c r="A1273" s="19" t="s">
        <v>5289</v>
      </c>
      <c r="B1273" s="19" t="s">
        <v>5299</v>
      </c>
      <c r="C1273" s="8" t="s">
        <v>5291</v>
      </c>
      <c r="D1273" s="8" t="s">
        <v>5300</v>
      </c>
      <c r="E1273" s="8" t="s">
        <v>5301</v>
      </c>
      <c r="F1273" s="8" t="s">
        <v>2691</v>
      </c>
      <c r="G1273" s="8" t="s">
        <v>130</v>
      </c>
      <c r="H1273" s="8" t="s">
        <v>7</v>
      </c>
      <c r="I1273" s="8" t="s">
        <v>5302</v>
      </c>
      <c r="J1273" s="9">
        <v>220</v>
      </c>
      <c r="K1273" s="9">
        <v>114</v>
      </c>
      <c r="L1273" s="9">
        <v>37</v>
      </c>
      <c r="M1273" s="10">
        <f t="shared" si="38"/>
        <v>0.51818181818181819</v>
      </c>
      <c r="N1273" s="10">
        <f t="shared" si="39"/>
        <v>0.16818181818181818</v>
      </c>
      <c r="O1273" s="10">
        <v>0.6863636363636364</v>
      </c>
    </row>
    <row r="1274" spans="1:15" x14ac:dyDescent="0.2">
      <c r="A1274" s="19" t="s">
        <v>5289</v>
      </c>
      <c r="B1274" s="19" t="s">
        <v>5303</v>
      </c>
      <c r="C1274" s="8" t="s">
        <v>5291</v>
      </c>
      <c r="D1274" s="8" t="s">
        <v>5304</v>
      </c>
      <c r="E1274" s="8" t="s">
        <v>5305</v>
      </c>
      <c r="F1274" s="8" t="s">
        <v>2691</v>
      </c>
      <c r="G1274" s="8" t="s">
        <v>130</v>
      </c>
      <c r="H1274" s="8" t="s">
        <v>7</v>
      </c>
      <c r="I1274" s="8" t="s">
        <v>5306</v>
      </c>
      <c r="J1274" s="9">
        <v>416</v>
      </c>
      <c r="K1274" s="9">
        <v>311</v>
      </c>
      <c r="L1274" s="9">
        <v>41</v>
      </c>
      <c r="M1274" s="10">
        <f t="shared" si="38"/>
        <v>0.74759615384615385</v>
      </c>
      <c r="N1274" s="10">
        <f t="shared" si="39"/>
        <v>9.8557692307692304E-2</v>
      </c>
      <c r="O1274" s="10">
        <v>0.84615384615384615</v>
      </c>
    </row>
    <row r="1275" spans="1:15" x14ac:dyDescent="0.2">
      <c r="A1275" s="19" t="s">
        <v>5289</v>
      </c>
      <c r="B1275" s="19" t="s">
        <v>5307</v>
      </c>
      <c r="C1275" s="8" t="s">
        <v>5291</v>
      </c>
      <c r="D1275" s="8" t="s">
        <v>5308</v>
      </c>
      <c r="E1275" s="8" t="s">
        <v>5309</v>
      </c>
      <c r="F1275" s="8" t="s">
        <v>2691</v>
      </c>
      <c r="G1275" s="8" t="s">
        <v>130</v>
      </c>
      <c r="H1275" s="8" t="s">
        <v>7</v>
      </c>
      <c r="I1275" s="8" t="s">
        <v>5310</v>
      </c>
      <c r="J1275" s="9">
        <v>366</v>
      </c>
      <c r="K1275" s="9">
        <v>319</v>
      </c>
      <c r="L1275" s="9">
        <v>18</v>
      </c>
      <c r="M1275" s="10">
        <f t="shared" si="38"/>
        <v>0.87158469945355188</v>
      </c>
      <c r="N1275" s="10">
        <f t="shared" si="39"/>
        <v>4.9180327868852458E-2</v>
      </c>
      <c r="O1275" s="10">
        <v>0.92076502732240439</v>
      </c>
    </row>
    <row r="1276" spans="1:15" x14ac:dyDescent="0.2">
      <c r="A1276" s="19" t="s">
        <v>5289</v>
      </c>
      <c r="B1276" s="19" t="s">
        <v>5311</v>
      </c>
      <c r="C1276" s="8" t="s">
        <v>5291</v>
      </c>
      <c r="D1276" s="8" t="s">
        <v>5312</v>
      </c>
      <c r="E1276" s="8" t="s">
        <v>5313</v>
      </c>
      <c r="F1276" s="8" t="s">
        <v>2691</v>
      </c>
      <c r="G1276" s="8" t="s">
        <v>130</v>
      </c>
      <c r="H1276" s="8" t="s">
        <v>7</v>
      </c>
      <c r="I1276" s="8" t="s">
        <v>5314</v>
      </c>
      <c r="J1276" s="9">
        <v>328</v>
      </c>
      <c r="K1276" s="9">
        <v>237</v>
      </c>
      <c r="L1276" s="9">
        <v>38</v>
      </c>
      <c r="M1276" s="10">
        <f t="shared" si="38"/>
        <v>0.72256097560975607</v>
      </c>
      <c r="N1276" s="10">
        <f t="shared" si="39"/>
        <v>0.11585365853658537</v>
      </c>
      <c r="O1276" s="10">
        <v>0.83841463414634143</v>
      </c>
    </row>
    <row r="1277" spans="1:15" x14ac:dyDescent="0.2">
      <c r="A1277" s="19" t="s">
        <v>5289</v>
      </c>
      <c r="B1277" s="19" t="s">
        <v>5315</v>
      </c>
      <c r="C1277" s="8" t="s">
        <v>5291</v>
      </c>
      <c r="D1277" s="8" t="s">
        <v>5316</v>
      </c>
      <c r="E1277" s="8" t="s">
        <v>5317</v>
      </c>
      <c r="F1277" s="8" t="s">
        <v>2691</v>
      </c>
      <c r="G1277" s="8" t="s">
        <v>130</v>
      </c>
      <c r="H1277" s="8" t="s">
        <v>7</v>
      </c>
      <c r="I1277" s="8" t="s">
        <v>5318</v>
      </c>
      <c r="J1277" s="9">
        <v>174</v>
      </c>
      <c r="K1277" s="9">
        <v>95</v>
      </c>
      <c r="L1277" s="9">
        <v>18</v>
      </c>
      <c r="M1277" s="10">
        <f t="shared" si="38"/>
        <v>0.54597701149425293</v>
      </c>
      <c r="N1277" s="10">
        <f t="shared" si="39"/>
        <v>0.10344827586206896</v>
      </c>
      <c r="O1277" s="10">
        <v>0.64942528735632188</v>
      </c>
    </row>
    <row r="1278" spans="1:15" x14ac:dyDescent="0.2">
      <c r="A1278" s="19" t="s">
        <v>5289</v>
      </c>
      <c r="B1278" s="19" t="s">
        <v>5319</v>
      </c>
      <c r="C1278" s="8" t="s">
        <v>5291</v>
      </c>
      <c r="D1278" s="8" t="s">
        <v>358</v>
      </c>
      <c r="E1278" s="8" t="s">
        <v>5320</v>
      </c>
      <c r="F1278" s="8" t="s">
        <v>2691</v>
      </c>
      <c r="G1278" s="8" t="s">
        <v>130</v>
      </c>
      <c r="H1278" s="8" t="s">
        <v>7</v>
      </c>
      <c r="I1278" s="8" t="s">
        <v>5321</v>
      </c>
      <c r="J1278" s="9">
        <v>172</v>
      </c>
      <c r="K1278" s="9">
        <v>143</v>
      </c>
      <c r="L1278" s="9">
        <v>17</v>
      </c>
      <c r="M1278" s="10">
        <f t="shared" si="38"/>
        <v>0.83139534883720934</v>
      </c>
      <c r="N1278" s="10">
        <f t="shared" si="39"/>
        <v>9.8837209302325577E-2</v>
      </c>
      <c r="O1278" s="10">
        <v>0.93023255813953487</v>
      </c>
    </row>
    <row r="1279" spans="1:15" x14ac:dyDescent="0.2">
      <c r="A1279" s="19" t="s">
        <v>5289</v>
      </c>
      <c r="B1279" s="19" t="s">
        <v>5322</v>
      </c>
      <c r="C1279" s="8" t="s">
        <v>5291</v>
      </c>
      <c r="D1279" s="8" t="s">
        <v>5323</v>
      </c>
      <c r="E1279" s="8" t="s">
        <v>5324</v>
      </c>
      <c r="F1279" s="8" t="s">
        <v>2691</v>
      </c>
      <c r="G1279" s="8" t="s">
        <v>130</v>
      </c>
      <c r="H1279" s="8" t="s">
        <v>7</v>
      </c>
      <c r="I1279" s="8" t="s">
        <v>5325</v>
      </c>
      <c r="J1279" s="9">
        <v>384</v>
      </c>
      <c r="K1279" s="9">
        <v>304</v>
      </c>
      <c r="L1279" s="9">
        <v>38</v>
      </c>
      <c r="M1279" s="10">
        <f t="shared" si="38"/>
        <v>0.79166666666666663</v>
      </c>
      <c r="N1279" s="10">
        <f t="shared" si="39"/>
        <v>9.8958333333333329E-2</v>
      </c>
      <c r="O1279" s="10">
        <v>0.890625</v>
      </c>
    </row>
    <row r="1280" spans="1:15" x14ac:dyDescent="0.2">
      <c r="A1280" s="19" t="s">
        <v>5289</v>
      </c>
      <c r="B1280" s="19" t="s">
        <v>5326</v>
      </c>
      <c r="C1280" s="8" t="s">
        <v>5291</v>
      </c>
      <c r="D1280" s="8" t="s">
        <v>5327</v>
      </c>
      <c r="E1280" s="8" t="s">
        <v>5328</v>
      </c>
      <c r="F1280" s="8" t="s">
        <v>2691</v>
      </c>
      <c r="G1280" s="8" t="s">
        <v>130</v>
      </c>
      <c r="H1280" s="8" t="s">
        <v>7</v>
      </c>
      <c r="I1280" s="8" t="s">
        <v>5329</v>
      </c>
      <c r="J1280" s="9">
        <v>207</v>
      </c>
      <c r="K1280" s="9">
        <v>163</v>
      </c>
      <c r="L1280" s="9">
        <v>19</v>
      </c>
      <c r="M1280" s="10">
        <f t="shared" si="38"/>
        <v>0.7874396135265701</v>
      </c>
      <c r="N1280" s="10">
        <f t="shared" si="39"/>
        <v>9.1787439613526575E-2</v>
      </c>
      <c r="O1280" s="10">
        <v>0.87922705314009664</v>
      </c>
    </row>
    <row r="1281" spans="1:15" x14ac:dyDescent="0.2">
      <c r="A1281" s="19" t="s">
        <v>5289</v>
      </c>
      <c r="B1281" s="19" t="s">
        <v>5330</v>
      </c>
      <c r="C1281" s="8" t="s">
        <v>5291</v>
      </c>
      <c r="D1281" s="8" t="s">
        <v>5331</v>
      </c>
      <c r="E1281" s="8" t="s">
        <v>5332</v>
      </c>
      <c r="F1281" s="8" t="s">
        <v>2691</v>
      </c>
      <c r="G1281" s="8" t="s">
        <v>130</v>
      </c>
      <c r="H1281" s="8" t="s">
        <v>7</v>
      </c>
      <c r="I1281" s="8" t="s">
        <v>5333</v>
      </c>
      <c r="J1281" s="9">
        <v>308</v>
      </c>
      <c r="K1281" s="9">
        <v>159</v>
      </c>
      <c r="L1281" s="9">
        <v>35</v>
      </c>
      <c r="M1281" s="10">
        <f t="shared" si="38"/>
        <v>0.51623376623376627</v>
      </c>
      <c r="N1281" s="10">
        <f t="shared" si="39"/>
        <v>0.11363636363636363</v>
      </c>
      <c r="O1281" s="10">
        <v>0.62987012987012991</v>
      </c>
    </row>
    <row r="1282" spans="1:15" x14ac:dyDescent="0.2">
      <c r="A1282" s="19" t="s">
        <v>5289</v>
      </c>
      <c r="B1282" s="19" t="s">
        <v>5334</v>
      </c>
      <c r="C1282" s="8" t="s">
        <v>5291</v>
      </c>
      <c r="D1282" s="8" t="s">
        <v>5335</v>
      </c>
      <c r="E1282" s="8" t="s">
        <v>5336</v>
      </c>
      <c r="F1282" s="8" t="s">
        <v>2691</v>
      </c>
      <c r="G1282" s="8" t="s">
        <v>130</v>
      </c>
      <c r="H1282" s="8" t="s">
        <v>7</v>
      </c>
      <c r="I1282" s="8" t="s">
        <v>5337</v>
      </c>
      <c r="J1282" s="9">
        <v>437</v>
      </c>
      <c r="K1282" s="9">
        <v>240</v>
      </c>
      <c r="L1282" s="9">
        <v>48</v>
      </c>
      <c r="M1282" s="10">
        <f t="shared" si="38"/>
        <v>0.54919908466819223</v>
      </c>
      <c r="N1282" s="10">
        <f t="shared" si="39"/>
        <v>0.10983981693363844</v>
      </c>
      <c r="O1282" s="10">
        <v>0.65903890160183065</v>
      </c>
    </row>
    <row r="1283" spans="1:15" x14ac:dyDescent="0.2">
      <c r="A1283" s="19" t="s">
        <v>5289</v>
      </c>
      <c r="B1283" s="19" t="s">
        <v>5338</v>
      </c>
      <c r="C1283" s="8" t="s">
        <v>5291</v>
      </c>
      <c r="D1283" s="8" t="s">
        <v>5339</v>
      </c>
      <c r="E1283" s="8" t="s">
        <v>5340</v>
      </c>
      <c r="F1283" s="8" t="s">
        <v>2691</v>
      </c>
      <c r="G1283" s="8" t="s">
        <v>130</v>
      </c>
      <c r="H1283" s="8" t="s">
        <v>7</v>
      </c>
      <c r="I1283" s="8" t="s">
        <v>5341</v>
      </c>
      <c r="J1283" s="9">
        <v>335</v>
      </c>
      <c r="K1283" s="9">
        <v>177</v>
      </c>
      <c r="L1283" s="9">
        <v>38</v>
      </c>
      <c r="M1283" s="10">
        <f t="shared" ref="M1283:M1346" si="40">K1283/J1283</f>
        <v>0.5283582089552239</v>
      </c>
      <c r="N1283" s="10">
        <f t="shared" ref="N1283:N1346" si="41">L1283/J1283</f>
        <v>0.11343283582089553</v>
      </c>
      <c r="O1283" s="10">
        <v>0.64179104477611937</v>
      </c>
    </row>
    <row r="1284" spans="1:15" x14ac:dyDescent="0.2">
      <c r="A1284" s="19" t="s">
        <v>5289</v>
      </c>
      <c r="B1284" s="19" t="s">
        <v>5342</v>
      </c>
      <c r="C1284" s="8" t="s">
        <v>5291</v>
      </c>
      <c r="D1284" s="8" t="s">
        <v>5343</v>
      </c>
      <c r="E1284" s="8" t="s">
        <v>5344</v>
      </c>
      <c r="F1284" s="8" t="s">
        <v>2691</v>
      </c>
      <c r="G1284" s="8" t="s">
        <v>130</v>
      </c>
      <c r="H1284" s="8" t="s">
        <v>7</v>
      </c>
      <c r="I1284" s="8" t="s">
        <v>5345</v>
      </c>
      <c r="J1284" s="9">
        <v>363</v>
      </c>
      <c r="K1284" s="9">
        <v>177</v>
      </c>
      <c r="L1284" s="9">
        <v>38</v>
      </c>
      <c r="M1284" s="10">
        <f t="shared" si="40"/>
        <v>0.48760330578512395</v>
      </c>
      <c r="N1284" s="10">
        <f t="shared" si="41"/>
        <v>0.1046831955922865</v>
      </c>
      <c r="O1284" s="10">
        <v>0.59228650137741046</v>
      </c>
    </row>
    <row r="1285" spans="1:15" x14ac:dyDescent="0.2">
      <c r="A1285" s="19" t="s">
        <v>5289</v>
      </c>
      <c r="B1285" s="19" t="s">
        <v>5346</v>
      </c>
      <c r="C1285" s="8" t="s">
        <v>5291</v>
      </c>
      <c r="D1285" s="8" t="s">
        <v>5347</v>
      </c>
      <c r="E1285" s="8" t="s">
        <v>5348</v>
      </c>
      <c r="F1285" s="8" t="s">
        <v>2691</v>
      </c>
      <c r="G1285" s="8" t="s">
        <v>130</v>
      </c>
      <c r="H1285" s="8" t="s">
        <v>7</v>
      </c>
      <c r="I1285" s="8" t="s">
        <v>5349</v>
      </c>
      <c r="J1285" s="9">
        <v>552</v>
      </c>
      <c r="K1285" s="9">
        <v>368</v>
      </c>
      <c r="L1285" s="9">
        <v>69</v>
      </c>
      <c r="M1285" s="10">
        <f t="shared" si="40"/>
        <v>0.66666666666666663</v>
      </c>
      <c r="N1285" s="10">
        <f t="shared" si="41"/>
        <v>0.125</v>
      </c>
      <c r="O1285" s="10">
        <v>0.79166666666666663</v>
      </c>
    </row>
    <row r="1286" spans="1:15" x14ac:dyDescent="0.2">
      <c r="A1286" s="19" t="s">
        <v>5289</v>
      </c>
      <c r="B1286" s="19" t="s">
        <v>5350</v>
      </c>
      <c r="C1286" s="8" t="s">
        <v>5291</v>
      </c>
      <c r="D1286" s="8" t="s">
        <v>5351</v>
      </c>
      <c r="E1286" s="8" t="s">
        <v>5352</v>
      </c>
      <c r="F1286" s="8" t="s">
        <v>2691</v>
      </c>
      <c r="G1286" s="8" t="s">
        <v>130</v>
      </c>
      <c r="H1286" s="8" t="s">
        <v>7</v>
      </c>
      <c r="I1286" s="8" t="s">
        <v>5353</v>
      </c>
      <c r="J1286" s="9">
        <v>252</v>
      </c>
      <c r="K1286" s="9">
        <v>221</v>
      </c>
      <c r="L1286" s="9">
        <v>16</v>
      </c>
      <c r="M1286" s="10">
        <f t="shared" si="40"/>
        <v>0.87698412698412698</v>
      </c>
      <c r="N1286" s="10">
        <f t="shared" si="41"/>
        <v>6.3492063492063489E-2</v>
      </c>
      <c r="O1286" s="10">
        <v>0.94047619047619047</v>
      </c>
    </row>
    <row r="1287" spans="1:15" x14ac:dyDescent="0.2">
      <c r="A1287" s="19" t="s">
        <v>5289</v>
      </c>
      <c r="B1287" s="19" t="s">
        <v>5354</v>
      </c>
      <c r="C1287" s="8" t="s">
        <v>5291</v>
      </c>
      <c r="D1287" s="8" t="s">
        <v>5355</v>
      </c>
      <c r="E1287" s="8" t="s">
        <v>5356</v>
      </c>
      <c r="F1287" s="8" t="s">
        <v>2691</v>
      </c>
      <c r="G1287" s="8" t="s">
        <v>130</v>
      </c>
      <c r="H1287" s="8" t="s">
        <v>7</v>
      </c>
      <c r="I1287" s="8" t="s">
        <v>5357</v>
      </c>
      <c r="J1287" s="9">
        <v>193</v>
      </c>
      <c r="K1287" s="9">
        <v>162</v>
      </c>
      <c r="L1287" s="9">
        <v>17</v>
      </c>
      <c r="M1287" s="10">
        <f t="shared" si="40"/>
        <v>0.8393782383419689</v>
      </c>
      <c r="N1287" s="10">
        <f t="shared" si="41"/>
        <v>8.8082901554404139E-2</v>
      </c>
      <c r="O1287" s="10">
        <v>0.92746113989637302</v>
      </c>
    </row>
    <row r="1288" spans="1:15" x14ac:dyDescent="0.2">
      <c r="A1288" s="19" t="s">
        <v>5289</v>
      </c>
      <c r="B1288" s="19" t="s">
        <v>5358</v>
      </c>
      <c r="C1288" s="8" t="s">
        <v>5291</v>
      </c>
      <c r="D1288" s="8" t="s">
        <v>5359</v>
      </c>
      <c r="E1288" s="8" t="s">
        <v>5360</v>
      </c>
      <c r="F1288" s="8" t="s">
        <v>2691</v>
      </c>
      <c r="G1288" s="8" t="s">
        <v>130</v>
      </c>
      <c r="H1288" s="8" t="s">
        <v>7</v>
      </c>
      <c r="I1288" s="8" t="s">
        <v>5361</v>
      </c>
      <c r="J1288" s="9">
        <v>397</v>
      </c>
      <c r="K1288" s="9">
        <v>177</v>
      </c>
      <c r="L1288" s="9">
        <v>53</v>
      </c>
      <c r="M1288" s="10">
        <f t="shared" si="40"/>
        <v>0.44584382871536526</v>
      </c>
      <c r="N1288" s="10">
        <f t="shared" si="41"/>
        <v>0.13350125944584382</v>
      </c>
      <c r="O1288" s="10">
        <v>0.57934508816120911</v>
      </c>
    </row>
    <row r="1289" spans="1:15" x14ac:dyDescent="0.2">
      <c r="A1289" s="19" t="s">
        <v>5289</v>
      </c>
      <c r="B1289" s="19" t="s">
        <v>5362</v>
      </c>
      <c r="C1289" s="8" t="s">
        <v>5291</v>
      </c>
      <c r="D1289" s="8" t="s">
        <v>5363</v>
      </c>
      <c r="E1289" s="8" t="s">
        <v>5364</v>
      </c>
      <c r="F1289" s="8" t="s">
        <v>2691</v>
      </c>
      <c r="G1289" s="8" t="s">
        <v>130</v>
      </c>
      <c r="H1289" s="8" t="s">
        <v>7</v>
      </c>
      <c r="I1289" s="8" t="s">
        <v>5365</v>
      </c>
      <c r="J1289" s="9">
        <v>495</v>
      </c>
      <c r="K1289" s="9">
        <v>439</v>
      </c>
      <c r="L1289" s="9">
        <v>22</v>
      </c>
      <c r="M1289" s="10">
        <f t="shared" si="40"/>
        <v>0.88686868686868692</v>
      </c>
      <c r="N1289" s="10">
        <f t="shared" si="41"/>
        <v>4.4444444444444446E-2</v>
      </c>
      <c r="O1289" s="10">
        <v>0.93131313131313131</v>
      </c>
    </row>
    <row r="1290" spans="1:15" x14ac:dyDescent="0.2">
      <c r="A1290" s="19" t="s">
        <v>5289</v>
      </c>
      <c r="B1290" s="19" t="s">
        <v>5366</v>
      </c>
      <c r="C1290" s="8" t="s">
        <v>5291</v>
      </c>
      <c r="D1290" s="8" t="s">
        <v>1390</v>
      </c>
      <c r="E1290" s="8" t="s">
        <v>5367</v>
      </c>
      <c r="F1290" s="8" t="s">
        <v>2691</v>
      </c>
      <c r="G1290" s="8" t="s">
        <v>130</v>
      </c>
      <c r="H1290" s="8" t="s">
        <v>7</v>
      </c>
      <c r="I1290" s="8" t="s">
        <v>5368</v>
      </c>
      <c r="J1290" s="9">
        <v>421</v>
      </c>
      <c r="K1290" s="9">
        <v>278</v>
      </c>
      <c r="L1290" s="9">
        <v>48</v>
      </c>
      <c r="M1290" s="10">
        <f t="shared" si="40"/>
        <v>0.66033254156769594</v>
      </c>
      <c r="N1290" s="10">
        <f t="shared" si="41"/>
        <v>0.11401425178147269</v>
      </c>
      <c r="O1290" s="10">
        <v>0.77434679334916867</v>
      </c>
    </row>
    <row r="1291" spans="1:15" x14ac:dyDescent="0.2">
      <c r="A1291" s="19" t="s">
        <v>5289</v>
      </c>
      <c r="B1291" s="19" t="s">
        <v>5369</v>
      </c>
      <c r="C1291" s="8" t="s">
        <v>5291</v>
      </c>
      <c r="D1291" s="8" t="s">
        <v>5370</v>
      </c>
      <c r="E1291" s="8" t="s">
        <v>5371</v>
      </c>
      <c r="F1291" s="8" t="s">
        <v>2691</v>
      </c>
      <c r="G1291" s="8" t="s">
        <v>130</v>
      </c>
      <c r="H1291" s="8" t="s">
        <v>7</v>
      </c>
      <c r="I1291" s="8" t="s">
        <v>5372</v>
      </c>
      <c r="J1291" s="9">
        <v>308</v>
      </c>
      <c r="K1291" s="9">
        <v>216</v>
      </c>
      <c r="L1291" s="9">
        <v>36</v>
      </c>
      <c r="M1291" s="10">
        <f t="shared" si="40"/>
        <v>0.70129870129870131</v>
      </c>
      <c r="N1291" s="10">
        <f t="shared" si="41"/>
        <v>0.11688311688311688</v>
      </c>
      <c r="O1291" s="10">
        <v>0.81818181818181823</v>
      </c>
    </row>
    <row r="1292" spans="1:15" x14ac:dyDescent="0.2">
      <c r="A1292" s="19" t="s">
        <v>5289</v>
      </c>
      <c r="B1292" s="19" t="s">
        <v>5373</v>
      </c>
      <c r="C1292" s="8" t="s">
        <v>5291</v>
      </c>
      <c r="D1292" s="8" t="s">
        <v>5374</v>
      </c>
      <c r="E1292" s="8" t="s">
        <v>5375</v>
      </c>
      <c r="F1292" s="8" t="s">
        <v>2691</v>
      </c>
      <c r="G1292" s="8" t="s">
        <v>130</v>
      </c>
      <c r="H1292" s="8" t="s">
        <v>7</v>
      </c>
      <c r="I1292" s="8" t="s">
        <v>5376</v>
      </c>
      <c r="J1292" s="9">
        <v>202</v>
      </c>
      <c r="K1292" s="9">
        <v>144</v>
      </c>
      <c r="L1292" s="9">
        <v>21</v>
      </c>
      <c r="M1292" s="10">
        <f t="shared" si="40"/>
        <v>0.71287128712871284</v>
      </c>
      <c r="N1292" s="10">
        <f t="shared" si="41"/>
        <v>0.10396039603960396</v>
      </c>
      <c r="O1292" s="10">
        <v>0.81683168316831678</v>
      </c>
    </row>
    <row r="1293" spans="1:15" x14ac:dyDescent="0.2">
      <c r="A1293" s="19" t="s">
        <v>5289</v>
      </c>
      <c r="B1293" s="19" t="s">
        <v>5377</v>
      </c>
      <c r="C1293" s="8" t="s">
        <v>5291</v>
      </c>
      <c r="D1293" s="8" t="s">
        <v>5378</v>
      </c>
      <c r="E1293" s="8" t="s">
        <v>5379</v>
      </c>
      <c r="F1293" s="8" t="s">
        <v>2691</v>
      </c>
      <c r="G1293" s="8" t="s">
        <v>130</v>
      </c>
      <c r="H1293" s="8" t="s">
        <v>7</v>
      </c>
      <c r="I1293" s="8" t="s">
        <v>5380</v>
      </c>
      <c r="J1293" s="9">
        <v>463</v>
      </c>
      <c r="K1293" s="9">
        <v>205</v>
      </c>
      <c r="L1293" s="9">
        <v>50</v>
      </c>
      <c r="M1293" s="10">
        <f t="shared" si="40"/>
        <v>0.4427645788336933</v>
      </c>
      <c r="N1293" s="10">
        <f t="shared" si="41"/>
        <v>0.10799136069114471</v>
      </c>
      <c r="O1293" s="10">
        <v>0.55075593952483803</v>
      </c>
    </row>
    <row r="1294" spans="1:15" x14ac:dyDescent="0.2">
      <c r="A1294" s="19" t="s">
        <v>5289</v>
      </c>
      <c r="B1294" s="19" t="s">
        <v>5381</v>
      </c>
      <c r="C1294" s="8" t="s">
        <v>5291</v>
      </c>
      <c r="D1294" s="8" t="s">
        <v>5382</v>
      </c>
      <c r="E1294" s="8" t="s">
        <v>5383</v>
      </c>
      <c r="F1294" s="8" t="s">
        <v>2691</v>
      </c>
      <c r="G1294" s="8" t="s">
        <v>130</v>
      </c>
      <c r="H1294" s="8" t="s">
        <v>7</v>
      </c>
      <c r="I1294" s="8" t="s">
        <v>5384</v>
      </c>
      <c r="J1294" s="9">
        <v>618</v>
      </c>
      <c r="K1294" s="9">
        <v>439</v>
      </c>
      <c r="L1294" s="9">
        <v>78</v>
      </c>
      <c r="M1294" s="10">
        <f t="shared" si="40"/>
        <v>0.71035598705501624</v>
      </c>
      <c r="N1294" s="10">
        <f t="shared" si="41"/>
        <v>0.12621359223300971</v>
      </c>
      <c r="O1294" s="10">
        <v>0.83656957928802589</v>
      </c>
    </row>
    <row r="1295" spans="1:15" x14ac:dyDescent="0.2">
      <c r="A1295" s="19" t="s">
        <v>5289</v>
      </c>
      <c r="B1295" s="19" t="s">
        <v>5385</v>
      </c>
      <c r="C1295" s="8" t="s">
        <v>5291</v>
      </c>
      <c r="D1295" s="8" t="s">
        <v>5386</v>
      </c>
      <c r="E1295" s="8" t="s">
        <v>5387</v>
      </c>
      <c r="F1295" s="8" t="s">
        <v>2691</v>
      </c>
      <c r="G1295" s="8" t="s">
        <v>130</v>
      </c>
      <c r="H1295" s="8" t="s">
        <v>7</v>
      </c>
      <c r="I1295" s="8" t="s">
        <v>5388</v>
      </c>
      <c r="J1295" s="9">
        <v>445</v>
      </c>
      <c r="K1295" s="9">
        <v>332</v>
      </c>
      <c r="L1295" s="9">
        <v>53</v>
      </c>
      <c r="M1295" s="10">
        <f t="shared" si="40"/>
        <v>0.74606741573033708</v>
      </c>
      <c r="N1295" s="10">
        <f t="shared" si="41"/>
        <v>0.11910112359550562</v>
      </c>
      <c r="O1295" s="10">
        <v>0.8651685393258427</v>
      </c>
    </row>
    <row r="1296" spans="1:15" x14ac:dyDescent="0.2">
      <c r="A1296" s="19" t="s">
        <v>5289</v>
      </c>
      <c r="B1296" s="19" t="s">
        <v>5389</v>
      </c>
      <c r="C1296" s="8" t="s">
        <v>5291</v>
      </c>
      <c r="D1296" s="8" t="s">
        <v>5390</v>
      </c>
      <c r="E1296" s="8" t="s">
        <v>5391</v>
      </c>
      <c r="F1296" s="8" t="s">
        <v>2691</v>
      </c>
      <c r="G1296" s="8" t="s">
        <v>130</v>
      </c>
      <c r="H1296" s="8" t="s">
        <v>7</v>
      </c>
      <c r="I1296" s="8" t="s">
        <v>5392</v>
      </c>
      <c r="J1296" s="9">
        <v>493</v>
      </c>
      <c r="K1296" s="9">
        <v>292</v>
      </c>
      <c r="L1296" s="9">
        <v>69</v>
      </c>
      <c r="M1296" s="10">
        <f t="shared" si="40"/>
        <v>0.59229208924949295</v>
      </c>
      <c r="N1296" s="10">
        <f t="shared" si="41"/>
        <v>0.13995943204868155</v>
      </c>
      <c r="O1296" s="10">
        <v>0.73225152129817439</v>
      </c>
    </row>
    <row r="1297" spans="1:15" x14ac:dyDescent="0.2">
      <c r="A1297" s="19" t="s">
        <v>5289</v>
      </c>
      <c r="B1297" s="19" t="s">
        <v>5393</v>
      </c>
      <c r="C1297" s="8" t="s">
        <v>5291</v>
      </c>
      <c r="D1297" s="8" t="s">
        <v>5394</v>
      </c>
      <c r="E1297" s="8" t="s">
        <v>5395</v>
      </c>
      <c r="F1297" s="8" t="s">
        <v>2691</v>
      </c>
      <c r="G1297" s="8" t="s">
        <v>130</v>
      </c>
      <c r="H1297" s="8" t="s">
        <v>7</v>
      </c>
      <c r="I1297" s="8" t="s">
        <v>5396</v>
      </c>
      <c r="J1297" s="9">
        <v>394</v>
      </c>
      <c r="K1297" s="9">
        <v>198</v>
      </c>
      <c r="L1297" s="9">
        <v>43</v>
      </c>
      <c r="M1297" s="10">
        <f t="shared" si="40"/>
        <v>0.5025380710659898</v>
      </c>
      <c r="N1297" s="10">
        <f t="shared" si="41"/>
        <v>0.10913705583756345</v>
      </c>
      <c r="O1297" s="10">
        <v>0.6116751269035533</v>
      </c>
    </row>
    <row r="1298" spans="1:15" x14ac:dyDescent="0.2">
      <c r="A1298" s="19" t="s">
        <v>5289</v>
      </c>
      <c r="B1298" s="19" t="s">
        <v>5397</v>
      </c>
      <c r="C1298" s="8" t="s">
        <v>5291</v>
      </c>
      <c r="D1298" s="8" t="s">
        <v>5398</v>
      </c>
      <c r="E1298" s="8" t="s">
        <v>5399</v>
      </c>
      <c r="F1298" s="8" t="s">
        <v>2691</v>
      </c>
      <c r="G1298" s="8" t="s">
        <v>130</v>
      </c>
      <c r="H1298" s="8" t="s">
        <v>7</v>
      </c>
      <c r="I1298" s="8" t="s">
        <v>5400</v>
      </c>
      <c r="J1298" s="9">
        <v>527</v>
      </c>
      <c r="K1298" s="9">
        <v>262</v>
      </c>
      <c r="L1298" s="9">
        <v>58</v>
      </c>
      <c r="M1298" s="10">
        <f t="shared" si="40"/>
        <v>0.4971537001897533</v>
      </c>
      <c r="N1298" s="10">
        <f t="shared" si="41"/>
        <v>0.11005692599620494</v>
      </c>
      <c r="O1298" s="10">
        <v>0.60721062618595822</v>
      </c>
    </row>
    <row r="1299" spans="1:15" x14ac:dyDescent="0.2">
      <c r="A1299" s="19" t="s">
        <v>5289</v>
      </c>
      <c r="B1299" s="19" t="s">
        <v>5401</v>
      </c>
      <c r="C1299" s="8" t="s">
        <v>5291</v>
      </c>
      <c r="D1299" s="8" t="s">
        <v>5402</v>
      </c>
      <c r="E1299" s="8" t="s">
        <v>5403</v>
      </c>
      <c r="F1299" s="8" t="s">
        <v>2691</v>
      </c>
      <c r="G1299" s="8" t="s">
        <v>130</v>
      </c>
      <c r="H1299" s="8" t="s">
        <v>7</v>
      </c>
      <c r="I1299" s="8" t="s">
        <v>5404</v>
      </c>
      <c r="J1299" s="9">
        <v>895</v>
      </c>
      <c r="K1299" s="9">
        <v>627</v>
      </c>
      <c r="L1299" s="9">
        <v>101</v>
      </c>
      <c r="M1299" s="10">
        <f t="shared" si="40"/>
        <v>0.70055865921787708</v>
      </c>
      <c r="N1299" s="10">
        <f t="shared" si="41"/>
        <v>0.11284916201117319</v>
      </c>
      <c r="O1299" s="10">
        <v>0.81340782122905031</v>
      </c>
    </row>
    <row r="1300" spans="1:15" x14ac:dyDescent="0.2">
      <c r="A1300" s="19" t="s">
        <v>5289</v>
      </c>
      <c r="B1300" s="19" t="s">
        <v>5405</v>
      </c>
      <c r="C1300" s="8" t="s">
        <v>5291</v>
      </c>
      <c r="D1300" s="8" t="s">
        <v>5406</v>
      </c>
      <c r="E1300" s="8" t="s">
        <v>5407</v>
      </c>
      <c r="F1300" s="8" t="s">
        <v>2691</v>
      </c>
      <c r="G1300" s="8" t="s">
        <v>130</v>
      </c>
      <c r="H1300" s="8" t="s">
        <v>7</v>
      </c>
      <c r="I1300" s="8" t="s">
        <v>5408</v>
      </c>
      <c r="J1300" s="9">
        <v>1838</v>
      </c>
      <c r="K1300" s="9">
        <v>997</v>
      </c>
      <c r="L1300" s="9">
        <v>193</v>
      </c>
      <c r="M1300" s="10">
        <f t="shared" si="40"/>
        <v>0.5424374319912949</v>
      </c>
      <c r="N1300" s="10">
        <f t="shared" si="41"/>
        <v>0.10500544069640914</v>
      </c>
      <c r="O1300" s="10">
        <v>0.64744287268770406</v>
      </c>
    </row>
    <row r="1301" spans="1:15" x14ac:dyDescent="0.2">
      <c r="A1301" s="19" t="s">
        <v>5289</v>
      </c>
      <c r="B1301" s="19" t="s">
        <v>5409</v>
      </c>
      <c r="C1301" s="8" t="s">
        <v>5291</v>
      </c>
      <c r="D1301" s="8" t="s">
        <v>5410</v>
      </c>
      <c r="E1301" s="8" t="s">
        <v>5411</v>
      </c>
      <c r="F1301" s="8" t="s">
        <v>2691</v>
      </c>
      <c r="G1301" s="8" t="s">
        <v>130</v>
      </c>
      <c r="H1301" s="8" t="s">
        <v>7</v>
      </c>
      <c r="I1301" s="8" t="s">
        <v>5412</v>
      </c>
      <c r="J1301" s="9">
        <v>1098</v>
      </c>
      <c r="K1301" s="9">
        <v>348</v>
      </c>
      <c r="L1301" s="9">
        <v>99</v>
      </c>
      <c r="M1301" s="10">
        <f t="shared" si="40"/>
        <v>0.31693989071038253</v>
      </c>
      <c r="N1301" s="10">
        <f t="shared" si="41"/>
        <v>9.0163934426229511E-2</v>
      </c>
      <c r="O1301" s="10">
        <v>0.40710382513661203</v>
      </c>
    </row>
    <row r="1302" spans="1:15" x14ac:dyDescent="0.2">
      <c r="A1302" s="19" t="s">
        <v>5289</v>
      </c>
      <c r="B1302" s="19" t="s">
        <v>5413</v>
      </c>
      <c r="C1302" s="8" t="s">
        <v>5291</v>
      </c>
      <c r="D1302" s="8" t="s">
        <v>5414</v>
      </c>
      <c r="E1302" s="8" t="s">
        <v>5415</v>
      </c>
      <c r="F1302" s="8" t="s">
        <v>2691</v>
      </c>
      <c r="G1302" s="8" t="s">
        <v>130</v>
      </c>
      <c r="H1302" s="8" t="s">
        <v>7</v>
      </c>
      <c r="I1302" s="8" t="s">
        <v>5416</v>
      </c>
      <c r="J1302" s="9">
        <v>118</v>
      </c>
      <c r="K1302" s="9">
        <v>85</v>
      </c>
      <c r="L1302" s="9">
        <v>12</v>
      </c>
      <c r="M1302" s="10">
        <f t="shared" si="40"/>
        <v>0.72033898305084743</v>
      </c>
      <c r="N1302" s="10">
        <f t="shared" si="41"/>
        <v>0.10169491525423729</v>
      </c>
      <c r="O1302" s="10">
        <v>0.82203389830508478</v>
      </c>
    </row>
    <row r="1303" spans="1:15" x14ac:dyDescent="0.2">
      <c r="A1303" s="19" t="s">
        <v>5417</v>
      </c>
      <c r="B1303" s="19" t="s">
        <v>5418</v>
      </c>
      <c r="C1303" s="8" t="s">
        <v>5419</v>
      </c>
      <c r="D1303" s="8" t="s">
        <v>5420</v>
      </c>
      <c r="E1303" s="8" t="s">
        <v>1769</v>
      </c>
      <c r="F1303" s="8" t="s">
        <v>5419</v>
      </c>
      <c r="G1303" s="8" t="s">
        <v>2736</v>
      </c>
      <c r="H1303" s="8" t="s">
        <v>7</v>
      </c>
      <c r="I1303" s="8" t="s">
        <v>5421</v>
      </c>
      <c r="J1303" s="9">
        <v>67</v>
      </c>
      <c r="K1303" s="9">
        <v>30</v>
      </c>
      <c r="L1303" s="9">
        <v>7</v>
      </c>
      <c r="M1303" s="10">
        <f t="shared" si="40"/>
        <v>0.44776119402985076</v>
      </c>
      <c r="N1303" s="10">
        <f t="shared" si="41"/>
        <v>0.1044776119402985</v>
      </c>
      <c r="O1303" s="10">
        <v>0.55223880597014929</v>
      </c>
    </row>
    <row r="1304" spans="1:15" x14ac:dyDescent="0.2">
      <c r="A1304" s="19" t="s">
        <v>5422</v>
      </c>
      <c r="B1304" s="19" t="s">
        <v>5423</v>
      </c>
      <c r="C1304" s="8" t="s">
        <v>5424</v>
      </c>
      <c r="D1304" s="8" t="s">
        <v>1903</v>
      </c>
      <c r="E1304" s="8" t="s">
        <v>5426</v>
      </c>
      <c r="F1304" s="8" t="s">
        <v>5424</v>
      </c>
      <c r="G1304" s="8" t="s">
        <v>5425</v>
      </c>
      <c r="H1304" s="8" t="s">
        <v>7</v>
      </c>
      <c r="I1304" s="8" t="s">
        <v>5427</v>
      </c>
      <c r="J1304" s="9">
        <v>199</v>
      </c>
      <c r="K1304" s="9">
        <v>103</v>
      </c>
      <c r="L1304" s="9">
        <v>25</v>
      </c>
      <c r="M1304" s="10">
        <f t="shared" si="40"/>
        <v>0.51758793969849248</v>
      </c>
      <c r="N1304" s="10">
        <f t="shared" si="41"/>
        <v>0.12562814070351758</v>
      </c>
      <c r="O1304" s="10">
        <v>0.64321608040201006</v>
      </c>
    </row>
    <row r="1305" spans="1:15" x14ac:dyDescent="0.2">
      <c r="A1305" s="19" t="s">
        <v>5422</v>
      </c>
      <c r="B1305" s="19" t="s">
        <v>5428</v>
      </c>
      <c r="C1305" s="8" t="s">
        <v>5424</v>
      </c>
      <c r="D1305" s="8" t="s">
        <v>5429</v>
      </c>
      <c r="E1305" s="8" t="s">
        <v>5430</v>
      </c>
      <c r="F1305" s="8" t="s">
        <v>5424</v>
      </c>
      <c r="G1305" s="8" t="s">
        <v>5425</v>
      </c>
      <c r="H1305" s="8" t="s">
        <v>7</v>
      </c>
      <c r="I1305" s="8" t="s">
        <v>5427</v>
      </c>
      <c r="J1305" s="9">
        <v>223</v>
      </c>
      <c r="K1305" s="9">
        <v>136</v>
      </c>
      <c r="L1305" s="9">
        <v>24</v>
      </c>
      <c r="M1305" s="10">
        <f t="shared" si="40"/>
        <v>0.60986547085201792</v>
      </c>
      <c r="N1305" s="10">
        <f t="shared" si="41"/>
        <v>0.10762331838565023</v>
      </c>
      <c r="O1305" s="10">
        <v>0.71748878923766812</v>
      </c>
    </row>
    <row r="1306" spans="1:15" x14ac:dyDescent="0.2">
      <c r="A1306" s="19" t="s">
        <v>5422</v>
      </c>
      <c r="B1306" s="19" t="s">
        <v>5431</v>
      </c>
      <c r="C1306" s="8" t="s">
        <v>5424</v>
      </c>
      <c r="D1306" s="8" t="s">
        <v>1066</v>
      </c>
      <c r="E1306" s="8" t="s">
        <v>5432</v>
      </c>
      <c r="F1306" s="8" t="s">
        <v>5424</v>
      </c>
      <c r="G1306" s="8" t="s">
        <v>5425</v>
      </c>
      <c r="H1306" s="8" t="s">
        <v>7</v>
      </c>
      <c r="I1306" s="8" t="s">
        <v>5427</v>
      </c>
      <c r="J1306" s="9">
        <v>176</v>
      </c>
      <c r="K1306" s="9">
        <v>111</v>
      </c>
      <c r="L1306" s="9">
        <v>31</v>
      </c>
      <c r="M1306" s="10">
        <f t="shared" si="40"/>
        <v>0.63068181818181823</v>
      </c>
      <c r="N1306" s="10">
        <f t="shared" si="41"/>
        <v>0.17613636363636365</v>
      </c>
      <c r="O1306" s="10">
        <v>0.80681818181818177</v>
      </c>
    </row>
    <row r="1307" spans="1:15" x14ac:dyDescent="0.2">
      <c r="A1307" s="19" t="s">
        <v>5422</v>
      </c>
      <c r="B1307" s="19" t="s">
        <v>5433</v>
      </c>
      <c r="C1307" s="8" t="s">
        <v>5424</v>
      </c>
      <c r="D1307" s="8" t="s">
        <v>5434</v>
      </c>
      <c r="E1307" s="8" t="s">
        <v>5435</v>
      </c>
      <c r="F1307" s="8" t="s">
        <v>5424</v>
      </c>
      <c r="G1307" s="8" t="s">
        <v>5425</v>
      </c>
      <c r="H1307" s="8" t="s">
        <v>7</v>
      </c>
      <c r="I1307" s="8" t="s">
        <v>5436</v>
      </c>
      <c r="J1307" s="9">
        <v>29</v>
      </c>
      <c r="K1307" s="9">
        <v>18</v>
      </c>
      <c r="L1307" s="9">
        <v>1</v>
      </c>
      <c r="M1307" s="10">
        <f t="shared" si="40"/>
        <v>0.62068965517241381</v>
      </c>
      <c r="N1307" s="10">
        <f t="shared" si="41"/>
        <v>3.4482758620689655E-2</v>
      </c>
      <c r="O1307" s="10">
        <v>0.65517241379310343</v>
      </c>
    </row>
    <row r="1308" spans="1:15" x14ac:dyDescent="0.2">
      <c r="A1308" s="19" t="s">
        <v>5422</v>
      </c>
      <c r="B1308" s="19" t="s">
        <v>5437</v>
      </c>
      <c r="C1308" s="8" t="s">
        <v>5424</v>
      </c>
      <c r="D1308" s="8" t="s">
        <v>5438</v>
      </c>
      <c r="E1308" s="8" t="s">
        <v>5439</v>
      </c>
      <c r="F1308" s="8" t="s">
        <v>5424</v>
      </c>
      <c r="G1308" s="8" t="s">
        <v>5425</v>
      </c>
      <c r="H1308" s="8" t="s">
        <v>7</v>
      </c>
      <c r="I1308" s="8" t="s">
        <v>5427</v>
      </c>
      <c r="J1308" s="9">
        <v>257</v>
      </c>
      <c r="K1308" s="9">
        <v>131</v>
      </c>
      <c r="L1308" s="9">
        <v>37</v>
      </c>
      <c r="M1308" s="10">
        <f t="shared" si="40"/>
        <v>0.50972762645914393</v>
      </c>
      <c r="N1308" s="10">
        <f t="shared" si="41"/>
        <v>0.14396887159533073</v>
      </c>
      <c r="O1308" s="10">
        <v>0.65369649805447472</v>
      </c>
    </row>
    <row r="1309" spans="1:15" x14ac:dyDescent="0.2">
      <c r="A1309" s="19" t="s">
        <v>5422</v>
      </c>
      <c r="B1309" s="19" t="s">
        <v>5440</v>
      </c>
      <c r="C1309" s="8" t="s">
        <v>5424</v>
      </c>
      <c r="D1309" s="8" t="s">
        <v>5441</v>
      </c>
      <c r="E1309" s="8" t="s">
        <v>5442</v>
      </c>
      <c r="F1309" s="8" t="s">
        <v>5424</v>
      </c>
      <c r="G1309" s="8" t="s">
        <v>5425</v>
      </c>
      <c r="H1309" s="8" t="s">
        <v>7</v>
      </c>
      <c r="I1309" s="8" t="s">
        <v>5427</v>
      </c>
      <c r="J1309" s="9">
        <v>378</v>
      </c>
      <c r="K1309" s="9">
        <v>171</v>
      </c>
      <c r="L1309" s="9">
        <v>53</v>
      </c>
      <c r="M1309" s="10">
        <f t="shared" si="40"/>
        <v>0.45238095238095238</v>
      </c>
      <c r="N1309" s="10">
        <f t="shared" si="41"/>
        <v>0.1402116402116402</v>
      </c>
      <c r="O1309" s="10">
        <v>0.59259259259259256</v>
      </c>
    </row>
    <row r="1310" spans="1:15" x14ac:dyDescent="0.2">
      <c r="A1310" s="19" t="s">
        <v>5443</v>
      </c>
      <c r="B1310" s="19" t="s">
        <v>5444</v>
      </c>
      <c r="C1310" s="8" t="s">
        <v>5445</v>
      </c>
      <c r="D1310" s="8" t="s">
        <v>5446</v>
      </c>
      <c r="E1310" s="8" t="s">
        <v>1920</v>
      </c>
      <c r="F1310" s="8" t="s">
        <v>5445</v>
      </c>
      <c r="G1310" s="8" t="s">
        <v>5425</v>
      </c>
      <c r="H1310" s="8" t="s">
        <v>7</v>
      </c>
      <c r="I1310" s="8" t="s">
        <v>5447</v>
      </c>
      <c r="J1310" s="9">
        <v>103</v>
      </c>
      <c r="K1310" s="9">
        <v>31</v>
      </c>
      <c r="L1310" s="9">
        <v>19</v>
      </c>
      <c r="M1310" s="10">
        <f t="shared" si="40"/>
        <v>0.30097087378640774</v>
      </c>
      <c r="N1310" s="10">
        <f t="shared" si="41"/>
        <v>0.18446601941747573</v>
      </c>
      <c r="O1310" s="10">
        <v>0.4854368932038835</v>
      </c>
    </row>
    <row r="1311" spans="1:15" x14ac:dyDescent="0.2">
      <c r="A1311" s="19" t="s">
        <v>5443</v>
      </c>
      <c r="B1311" s="19" t="s">
        <v>5448</v>
      </c>
      <c r="C1311" s="8" t="s">
        <v>5445</v>
      </c>
      <c r="D1311" s="8" t="s">
        <v>5449</v>
      </c>
      <c r="E1311" s="8" t="s">
        <v>1920</v>
      </c>
      <c r="F1311" s="8" t="s">
        <v>5445</v>
      </c>
      <c r="G1311" s="8" t="s">
        <v>5425</v>
      </c>
      <c r="H1311" s="8" t="s">
        <v>7</v>
      </c>
      <c r="I1311" s="8" t="s">
        <v>5447</v>
      </c>
      <c r="J1311" s="9">
        <v>198</v>
      </c>
      <c r="K1311" s="9">
        <v>93</v>
      </c>
      <c r="L1311" s="9">
        <v>24</v>
      </c>
      <c r="M1311" s="10">
        <f t="shared" si="40"/>
        <v>0.46969696969696972</v>
      </c>
      <c r="N1311" s="10">
        <f t="shared" si="41"/>
        <v>0.12121212121212122</v>
      </c>
      <c r="O1311" s="10">
        <v>0.59090909090909094</v>
      </c>
    </row>
    <row r="1312" spans="1:15" x14ac:dyDescent="0.2">
      <c r="A1312" s="19" t="s">
        <v>5443</v>
      </c>
      <c r="B1312" s="19" t="s">
        <v>5450</v>
      </c>
      <c r="C1312" s="8" t="s">
        <v>5445</v>
      </c>
      <c r="D1312" s="8" t="s">
        <v>5451</v>
      </c>
      <c r="E1312" s="8" t="s">
        <v>1920</v>
      </c>
      <c r="F1312" s="8" t="s">
        <v>5445</v>
      </c>
      <c r="G1312" s="8" t="s">
        <v>5425</v>
      </c>
      <c r="H1312" s="8" t="s">
        <v>7</v>
      </c>
      <c r="I1312" s="8" t="s">
        <v>5447</v>
      </c>
      <c r="J1312" s="9">
        <v>62</v>
      </c>
      <c r="K1312" s="9">
        <v>27</v>
      </c>
      <c r="L1312" s="9">
        <v>8</v>
      </c>
      <c r="M1312" s="10">
        <f t="shared" si="40"/>
        <v>0.43548387096774194</v>
      </c>
      <c r="N1312" s="10">
        <f t="shared" si="41"/>
        <v>0.12903225806451613</v>
      </c>
      <c r="O1312" s="10">
        <v>0.56451612903225812</v>
      </c>
    </row>
    <row r="1313" spans="1:15" x14ac:dyDescent="0.2">
      <c r="A1313" s="19" t="s">
        <v>5443</v>
      </c>
      <c r="B1313" s="19" t="s">
        <v>5452</v>
      </c>
      <c r="C1313" s="8" t="s">
        <v>5445</v>
      </c>
      <c r="D1313" s="8" t="s">
        <v>5453</v>
      </c>
      <c r="E1313" s="8" t="s">
        <v>1920</v>
      </c>
      <c r="F1313" s="8" t="s">
        <v>5445</v>
      </c>
      <c r="G1313" s="8" t="s">
        <v>5425</v>
      </c>
      <c r="H1313" s="8" t="s">
        <v>7</v>
      </c>
      <c r="I1313" s="8" t="s">
        <v>5447</v>
      </c>
      <c r="J1313" s="9">
        <v>131</v>
      </c>
      <c r="K1313" s="9">
        <v>49</v>
      </c>
      <c r="L1313" s="9">
        <v>16</v>
      </c>
      <c r="M1313" s="10">
        <f t="shared" si="40"/>
        <v>0.37404580152671757</v>
      </c>
      <c r="N1313" s="10">
        <f t="shared" si="41"/>
        <v>0.12213740458015267</v>
      </c>
      <c r="O1313" s="10">
        <v>0.49618320610687022</v>
      </c>
    </row>
    <row r="1314" spans="1:15" x14ac:dyDescent="0.2">
      <c r="A1314" s="19" t="s">
        <v>5278</v>
      </c>
      <c r="B1314" s="19" t="s">
        <v>5279</v>
      </c>
      <c r="C1314" s="8" t="s">
        <v>5280</v>
      </c>
      <c r="D1314" s="8" t="s">
        <v>5281</v>
      </c>
      <c r="E1314" s="8" t="s">
        <v>5282</v>
      </c>
      <c r="F1314" s="8" t="s">
        <v>5283</v>
      </c>
      <c r="G1314" s="8" t="s">
        <v>4</v>
      </c>
      <c r="H1314" s="8" t="s">
        <v>7</v>
      </c>
      <c r="I1314" s="8" t="s">
        <v>5284</v>
      </c>
      <c r="J1314" s="9">
        <v>121</v>
      </c>
      <c r="K1314" s="9">
        <v>48</v>
      </c>
      <c r="L1314" s="9">
        <v>22</v>
      </c>
      <c r="M1314" s="10">
        <f t="shared" si="40"/>
        <v>0.39669421487603307</v>
      </c>
      <c r="N1314" s="10">
        <f t="shared" si="41"/>
        <v>0.18181818181818182</v>
      </c>
      <c r="O1314" s="10">
        <v>0.57851239669421484</v>
      </c>
    </row>
    <row r="1315" spans="1:15" x14ac:dyDescent="0.2">
      <c r="A1315" s="19" t="s">
        <v>5278</v>
      </c>
      <c r="B1315" s="19" t="s">
        <v>5285</v>
      </c>
      <c r="C1315" s="8" t="s">
        <v>5280</v>
      </c>
      <c r="D1315" s="8" t="s">
        <v>5286</v>
      </c>
      <c r="E1315" s="8" t="s">
        <v>5282</v>
      </c>
      <c r="F1315" s="8" t="s">
        <v>5283</v>
      </c>
      <c r="G1315" s="8" t="s">
        <v>4</v>
      </c>
      <c r="H1315" s="8" t="s">
        <v>7</v>
      </c>
      <c r="I1315" s="8" t="s">
        <v>5284</v>
      </c>
      <c r="J1315" s="9">
        <v>81</v>
      </c>
      <c r="K1315" s="9">
        <v>19</v>
      </c>
      <c r="L1315" s="9">
        <v>14</v>
      </c>
      <c r="M1315" s="10">
        <f t="shared" si="40"/>
        <v>0.23456790123456789</v>
      </c>
      <c r="N1315" s="10">
        <f t="shared" si="41"/>
        <v>0.1728395061728395</v>
      </c>
      <c r="O1315" s="10">
        <v>0.40740740740740738</v>
      </c>
    </row>
    <row r="1316" spans="1:15" x14ac:dyDescent="0.2">
      <c r="A1316" s="19" t="s">
        <v>5278</v>
      </c>
      <c r="B1316" s="19" t="s">
        <v>5287</v>
      </c>
      <c r="C1316" s="8" t="s">
        <v>5280</v>
      </c>
      <c r="D1316" s="8" t="s">
        <v>5288</v>
      </c>
      <c r="E1316" s="8" t="s">
        <v>5282</v>
      </c>
      <c r="F1316" s="8" t="s">
        <v>5283</v>
      </c>
      <c r="G1316" s="8" t="s">
        <v>4</v>
      </c>
      <c r="H1316" s="8" t="s">
        <v>7</v>
      </c>
      <c r="I1316" s="8" t="s">
        <v>5284</v>
      </c>
      <c r="J1316" s="9">
        <v>64</v>
      </c>
      <c r="K1316" s="9">
        <v>24</v>
      </c>
      <c r="L1316" s="9">
        <v>15</v>
      </c>
      <c r="M1316" s="10">
        <f t="shared" si="40"/>
        <v>0.375</v>
      </c>
      <c r="N1316" s="10">
        <f t="shared" si="41"/>
        <v>0.234375</v>
      </c>
      <c r="O1316" s="10">
        <v>0.609375</v>
      </c>
    </row>
    <row r="1317" spans="1:15" x14ac:dyDescent="0.2">
      <c r="A1317" s="19" t="s">
        <v>5278</v>
      </c>
      <c r="B1317" s="19" t="s">
        <v>5454</v>
      </c>
      <c r="C1317" s="8" t="s">
        <v>5280</v>
      </c>
      <c r="D1317" s="8" t="s">
        <v>5455</v>
      </c>
      <c r="E1317" s="8" t="s">
        <v>5456</v>
      </c>
      <c r="F1317" s="8" t="s">
        <v>5457</v>
      </c>
      <c r="G1317" s="8" t="s">
        <v>5425</v>
      </c>
      <c r="H1317" s="8" t="s">
        <v>7</v>
      </c>
      <c r="I1317" s="8" t="s">
        <v>5458</v>
      </c>
      <c r="J1317" s="9">
        <v>110</v>
      </c>
      <c r="K1317" s="9">
        <v>65</v>
      </c>
      <c r="L1317" s="9">
        <v>15</v>
      </c>
      <c r="M1317" s="10">
        <f t="shared" si="40"/>
        <v>0.59090909090909094</v>
      </c>
      <c r="N1317" s="10">
        <f t="shared" si="41"/>
        <v>0.13636363636363635</v>
      </c>
      <c r="O1317" s="10">
        <v>0.72727272727272729</v>
      </c>
    </row>
    <row r="1318" spans="1:15" x14ac:dyDescent="0.2">
      <c r="A1318" s="19" t="s">
        <v>5278</v>
      </c>
      <c r="B1318" s="19" t="s">
        <v>5459</v>
      </c>
      <c r="C1318" s="8" t="s">
        <v>5280</v>
      </c>
      <c r="D1318" s="8" t="s">
        <v>5460</v>
      </c>
      <c r="E1318" s="8" t="s">
        <v>5456</v>
      </c>
      <c r="F1318" s="8" t="s">
        <v>5457</v>
      </c>
      <c r="G1318" s="8" t="s">
        <v>5425</v>
      </c>
      <c r="H1318" s="8" t="s">
        <v>7</v>
      </c>
      <c r="I1318" s="8" t="s">
        <v>5458</v>
      </c>
      <c r="J1318" s="9">
        <v>142</v>
      </c>
      <c r="K1318" s="9">
        <v>82</v>
      </c>
      <c r="L1318" s="9">
        <v>17</v>
      </c>
      <c r="M1318" s="10">
        <f t="shared" si="40"/>
        <v>0.57746478873239437</v>
      </c>
      <c r="N1318" s="10">
        <f t="shared" si="41"/>
        <v>0.11971830985915492</v>
      </c>
      <c r="O1318" s="10">
        <v>0.69718309859154926</v>
      </c>
    </row>
    <row r="1319" spans="1:15" x14ac:dyDescent="0.2">
      <c r="A1319" s="19" t="s">
        <v>5461</v>
      </c>
      <c r="B1319" s="19" t="s">
        <v>5462</v>
      </c>
      <c r="C1319" s="8" t="s">
        <v>5463</v>
      </c>
      <c r="D1319" s="8" t="s">
        <v>5464</v>
      </c>
      <c r="E1319" s="8" t="s">
        <v>5465</v>
      </c>
      <c r="F1319" s="8" t="s">
        <v>5466</v>
      </c>
      <c r="G1319" s="8" t="s">
        <v>5425</v>
      </c>
      <c r="H1319" s="8" t="s">
        <v>7</v>
      </c>
      <c r="I1319" s="8" t="s">
        <v>5467</v>
      </c>
      <c r="J1319" s="9">
        <v>232</v>
      </c>
      <c r="K1319" s="9">
        <v>72</v>
      </c>
      <c r="L1319" s="9">
        <v>48</v>
      </c>
      <c r="M1319" s="10">
        <f t="shared" si="40"/>
        <v>0.31034482758620691</v>
      </c>
      <c r="N1319" s="10">
        <f t="shared" si="41"/>
        <v>0.20689655172413793</v>
      </c>
      <c r="O1319" s="10">
        <v>0.51724137931034486</v>
      </c>
    </row>
    <row r="1320" spans="1:15" x14ac:dyDescent="0.2">
      <c r="A1320" s="19" t="s">
        <v>5461</v>
      </c>
      <c r="B1320" s="19" t="s">
        <v>5468</v>
      </c>
      <c r="C1320" s="8" t="s">
        <v>5463</v>
      </c>
      <c r="D1320" s="8" t="s">
        <v>5469</v>
      </c>
      <c r="E1320" s="8" t="s">
        <v>5470</v>
      </c>
      <c r="F1320" s="8" t="s">
        <v>5466</v>
      </c>
      <c r="G1320" s="8" t="s">
        <v>5425</v>
      </c>
      <c r="H1320" s="8" t="s">
        <v>7</v>
      </c>
      <c r="I1320" s="8" t="s">
        <v>5471</v>
      </c>
      <c r="J1320" s="9">
        <v>560</v>
      </c>
      <c r="K1320" s="9">
        <v>179</v>
      </c>
      <c r="L1320" s="9">
        <v>127</v>
      </c>
      <c r="M1320" s="10">
        <f t="shared" si="40"/>
        <v>0.31964285714285712</v>
      </c>
      <c r="N1320" s="10">
        <f t="shared" si="41"/>
        <v>0.22678571428571428</v>
      </c>
      <c r="O1320" s="10">
        <v>0.54642857142857137</v>
      </c>
    </row>
    <row r="1321" spans="1:15" x14ac:dyDescent="0.2">
      <c r="A1321" s="19" t="s">
        <v>5461</v>
      </c>
      <c r="B1321" s="19" t="s">
        <v>5472</v>
      </c>
      <c r="C1321" s="8" t="s">
        <v>5463</v>
      </c>
      <c r="D1321" s="8" t="s">
        <v>5473</v>
      </c>
      <c r="E1321" s="8" t="s">
        <v>5474</v>
      </c>
      <c r="F1321" s="8" t="s">
        <v>5475</v>
      </c>
      <c r="G1321" s="8" t="s">
        <v>5425</v>
      </c>
      <c r="H1321" s="8" t="s">
        <v>7</v>
      </c>
      <c r="I1321" s="8" t="s">
        <v>5476</v>
      </c>
      <c r="J1321" s="9">
        <v>147</v>
      </c>
      <c r="K1321" s="9">
        <v>88</v>
      </c>
      <c r="L1321" s="9">
        <v>31</v>
      </c>
      <c r="M1321" s="10">
        <f t="shared" si="40"/>
        <v>0.59863945578231292</v>
      </c>
      <c r="N1321" s="10">
        <f t="shared" si="41"/>
        <v>0.21088435374149661</v>
      </c>
      <c r="O1321" s="10">
        <v>0.80952380952380953</v>
      </c>
    </row>
    <row r="1322" spans="1:15" x14ac:dyDescent="0.2">
      <c r="A1322" s="19" t="s">
        <v>5461</v>
      </c>
      <c r="B1322" s="19" t="s">
        <v>5477</v>
      </c>
      <c r="C1322" s="8" t="s">
        <v>5463</v>
      </c>
      <c r="D1322" s="8" t="s">
        <v>5478</v>
      </c>
      <c r="E1322" s="8" t="s">
        <v>5479</v>
      </c>
      <c r="F1322" s="8" t="s">
        <v>5480</v>
      </c>
      <c r="G1322" s="8" t="s">
        <v>5425</v>
      </c>
      <c r="H1322" s="8" t="s">
        <v>7</v>
      </c>
      <c r="I1322" s="8" t="s">
        <v>5481</v>
      </c>
      <c r="J1322" s="9">
        <v>164</v>
      </c>
      <c r="K1322" s="9">
        <v>39</v>
      </c>
      <c r="L1322" s="9">
        <v>49</v>
      </c>
      <c r="M1322" s="10">
        <f t="shared" si="40"/>
        <v>0.23780487804878048</v>
      </c>
      <c r="N1322" s="10">
        <f t="shared" si="41"/>
        <v>0.29878048780487804</v>
      </c>
      <c r="O1322" s="10">
        <v>0.53658536585365857</v>
      </c>
    </row>
    <row r="1323" spans="1:15" x14ac:dyDescent="0.2">
      <c r="A1323" s="19" t="s">
        <v>5461</v>
      </c>
      <c r="B1323" s="19" t="s">
        <v>5482</v>
      </c>
      <c r="C1323" s="8" t="s">
        <v>5463</v>
      </c>
      <c r="D1323" s="8" t="s">
        <v>5483</v>
      </c>
      <c r="E1323" s="8" t="s">
        <v>5484</v>
      </c>
      <c r="F1323" s="8" t="s">
        <v>5424</v>
      </c>
      <c r="G1323" s="8" t="s">
        <v>5425</v>
      </c>
      <c r="H1323" s="8" t="s">
        <v>7</v>
      </c>
      <c r="I1323" s="8" t="s">
        <v>5485</v>
      </c>
      <c r="J1323" s="9">
        <v>402</v>
      </c>
      <c r="K1323" s="9">
        <v>137</v>
      </c>
      <c r="L1323" s="9">
        <v>95</v>
      </c>
      <c r="M1323" s="10">
        <f t="shared" si="40"/>
        <v>0.34079601990049752</v>
      </c>
      <c r="N1323" s="10">
        <f t="shared" si="41"/>
        <v>0.23631840796019901</v>
      </c>
      <c r="O1323" s="10">
        <v>0.57711442786069655</v>
      </c>
    </row>
    <row r="1324" spans="1:15" x14ac:dyDescent="0.2">
      <c r="A1324" s="19" t="s">
        <v>5461</v>
      </c>
      <c r="B1324" s="19" t="s">
        <v>5486</v>
      </c>
      <c r="C1324" s="8" t="s">
        <v>5463</v>
      </c>
      <c r="D1324" s="8" t="s">
        <v>5487</v>
      </c>
      <c r="E1324" s="8" t="s">
        <v>5488</v>
      </c>
      <c r="F1324" s="8" t="s">
        <v>5489</v>
      </c>
      <c r="G1324" s="8" t="s">
        <v>5425</v>
      </c>
      <c r="H1324" s="8" t="s">
        <v>7</v>
      </c>
      <c r="I1324" s="8" t="s">
        <v>5490</v>
      </c>
      <c r="J1324" s="9">
        <v>177</v>
      </c>
      <c r="K1324" s="9">
        <v>96</v>
      </c>
      <c r="L1324" s="9">
        <v>28</v>
      </c>
      <c r="M1324" s="10">
        <f t="shared" si="40"/>
        <v>0.5423728813559322</v>
      </c>
      <c r="N1324" s="10">
        <f t="shared" si="41"/>
        <v>0.15819209039548024</v>
      </c>
      <c r="O1324" s="10">
        <v>0.70056497175141241</v>
      </c>
    </row>
    <row r="1325" spans="1:15" x14ac:dyDescent="0.2">
      <c r="A1325" s="19" t="s">
        <v>5491</v>
      </c>
      <c r="B1325" s="19" t="s">
        <v>5492</v>
      </c>
      <c r="C1325" s="8" t="s">
        <v>5493</v>
      </c>
      <c r="D1325" s="8" t="s">
        <v>5494</v>
      </c>
      <c r="E1325" s="8" t="s">
        <v>5495</v>
      </c>
      <c r="F1325" s="8" t="s">
        <v>5493</v>
      </c>
      <c r="G1325" s="8" t="s">
        <v>3107</v>
      </c>
      <c r="H1325" s="8" t="s">
        <v>7</v>
      </c>
      <c r="I1325" s="8" t="s">
        <v>5496</v>
      </c>
      <c r="J1325" s="9">
        <v>215</v>
      </c>
      <c r="K1325" s="9">
        <v>123</v>
      </c>
      <c r="L1325" s="9">
        <v>35</v>
      </c>
      <c r="M1325" s="10">
        <f t="shared" si="40"/>
        <v>0.5720930232558139</v>
      </c>
      <c r="N1325" s="10">
        <f t="shared" si="41"/>
        <v>0.16279069767441862</v>
      </c>
      <c r="O1325" s="10">
        <v>0.73488372093023258</v>
      </c>
    </row>
    <row r="1326" spans="1:15" x14ac:dyDescent="0.2">
      <c r="A1326" s="19" t="s">
        <v>5491</v>
      </c>
      <c r="B1326" s="19" t="s">
        <v>5497</v>
      </c>
      <c r="C1326" s="8" t="s">
        <v>5493</v>
      </c>
      <c r="D1326" s="8" t="s">
        <v>5498</v>
      </c>
      <c r="E1326" s="8" t="s">
        <v>5499</v>
      </c>
      <c r="F1326" s="8" t="s">
        <v>5493</v>
      </c>
      <c r="G1326" s="8" t="s">
        <v>3107</v>
      </c>
      <c r="H1326" s="8" t="s">
        <v>7</v>
      </c>
      <c r="I1326" s="8" t="s">
        <v>5500</v>
      </c>
      <c r="J1326" s="9">
        <v>150</v>
      </c>
      <c r="K1326" s="9">
        <v>50</v>
      </c>
      <c r="L1326" s="9">
        <v>24</v>
      </c>
      <c r="M1326" s="10">
        <f t="shared" si="40"/>
        <v>0.33333333333333331</v>
      </c>
      <c r="N1326" s="10">
        <f t="shared" si="41"/>
        <v>0.16</v>
      </c>
      <c r="O1326" s="10">
        <v>0.49333333333333335</v>
      </c>
    </row>
    <row r="1327" spans="1:15" x14ac:dyDescent="0.2">
      <c r="A1327" s="19" t="s">
        <v>5501</v>
      </c>
      <c r="B1327" s="19" t="s">
        <v>5502</v>
      </c>
      <c r="C1327" s="8" t="s">
        <v>5503</v>
      </c>
      <c r="D1327" s="8" t="s">
        <v>630</v>
      </c>
      <c r="E1327" s="8" t="s">
        <v>5504</v>
      </c>
      <c r="F1327" s="8" t="s">
        <v>5503</v>
      </c>
      <c r="G1327" s="8" t="s">
        <v>875</v>
      </c>
      <c r="H1327" s="8" t="s">
        <v>7</v>
      </c>
      <c r="I1327" s="8" t="s">
        <v>5505</v>
      </c>
      <c r="J1327" s="9">
        <v>225</v>
      </c>
      <c r="K1327" s="9">
        <v>108</v>
      </c>
      <c r="L1327" s="9">
        <v>27</v>
      </c>
      <c r="M1327" s="10">
        <f t="shared" si="40"/>
        <v>0.48</v>
      </c>
      <c r="N1327" s="10">
        <f t="shared" si="41"/>
        <v>0.12</v>
      </c>
      <c r="O1327" s="10">
        <v>0.6</v>
      </c>
    </row>
    <row r="1328" spans="1:15" x14ac:dyDescent="0.2">
      <c r="A1328" s="19" t="s">
        <v>5501</v>
      </c>
      <c r="B1328" s="19" t="s">
        <v>5506</v>
      </c>
      <c r="C1328" s="8" t="s">
        <v>5503</v>
      </c>
      <c r="D1328" s="8" t="s">
        <v>1066</v>
      </c>
      <c r="E1328" s="8" t="s">
        <v>5507</v>
      </c>
      <c r="F1328" s="8" t="s">
        <v>5503</v>
      </c>
      <c r="G1328" s="8" t="s">
        <v>875</v>
      </c>
      <c r="H1328" s="8" t="s">
        <v>7</v>
      </c>
      <c r="I1328" s="8" t="s">
        <v>5505</v>
      </c>
      <c r="J1328" s="9">
        <v>288</v>
      </c>
      <c r="K1328" s="9">
        <v>163</v>
      </c>
      <c r="L1328" s="9">
        <v>26</v>
      </c>
      <c r="M1328" s="10">
        <f t="shared" si="40"/>
        <v>0.56597222222222221</v>
      </c>
      <c r="N1328" s="10">
        <f t="shared" si="41"/>
        <v>9.0277777777777776E-2</v>
      </c>
      <c r="O1328" s="10">
        <v>0.65625</v>
      </c>
    </row>
    <row r="1329" spans="1:15" x14ac:dyDescent="0.2">
      <c r="A1329" s="19" t="s">
        <v>5501</v>
      </c>
      <c r="B1329" s="19" t="s">
        <v>5508</v>
      </c>
      <c r="C1329" s="8" t="s">
        <v>5503</v>
      </c>
      <c r="D1329" s="8" t="s">
        <v>5509</v>
      </c>
      <c r="E1329" s="8" t="s">
        <v>5510</v>
      </c>
      <c r="F1329" s="8" t="s">
        <v>5503</v>
      </c>
      <c r="G1329" s="8" t="s">
        <v>875</v>
      </c>
      <c r="H1329" s="8" t="s">
        <v>7</v>
      </c>
      <c r="I1329" s="8" t="s">
        <v>5505</v>
      </c>
      <c r="J1329" s="9">
        <v>209</v>
      </c>
      <c r="K1329" s="9">
        <v>97</v>
      </c>
      <c r="L1329" s="9">
        <v>33</v>
      </c>
      <c r="M1329" s="10">
        <f t="shared" si="40"/>
        <v>0.46411483253588515</v>
      </c>
      <c r="N1329" s="10">
        <f t="shared" si="41"/>
        <v>0.15789473684210525</v>
      </c>
      <c r="O1329" s="10">
        <v>0.62200956937799046</v>
      </c>
    </row>
    <row r="1330" spans="1:15" x14ac:dyDescent="0.2">
      <c r="A1330" s="19" t="s">
        <v>5501</v>
      </c>
      <c r="B1330" s="19" t="s">
        <v>5511</v>
      </c>
      <c r="C1330" s="8" t="s">
        <v>5503</v>
      </c>
      <c r="D1330" s="8" t="s">
        <v>5512</v>
      </c>
      <c r="E1330" s="8" t="s">
        <v>5513</v>
      </c>
      <c r="F1330" s="8" t="s">
        <v>5503</v>
      </c>
      <c r="G1330" s="8" t="s">
        <v>875</v>
      </c>
      <c r="H1330" s="8" t="s">
        <v>7</v>
      </c>
      <c r="I1330" s="8" t="s">
        <v>5505</v>
      </c>
      <c r="J1330" s="9">
        <v>264</v>
      </c>
      <c r="K1330" s="9">
        <v>116</v>
      </c>
      <c r="L1330" s="9">
        <v>34</v>
      </c>
      <c r="M1330" s="10">
        <f t="shared" si="40"/>
        <v>0.43939393939393939</v>
      </c>
      <c r="N1330" s="10">
        <f t="shared" si="41"/>
        <v>0.12878787878787878</v>
      </c>
      <c r="O1330" s="10">
        <v>0.56818181818181823</v>
      </c>
    </row>
    <row r="1331" spans="1:15" x14ac:dyDescent="0.2">
      <c r="A1331" s="19" t="s">
        <v>5514</v>
      </c>
      <c r="B1331" s="19" t="s">
        <v>5515</v>
      </c>
      <c r="C1331" s="8" t="s">
        <v>5516</v>
      </c>
      <c r="D1331" s="8" t="s">
        <v>5517</v>
      </c>
      <c r="E1331" s="8" t="s">
        <v>5518</v>
      </c>
      <c r="F1331" s="8" t="s">
        <v>5516</v>
      </c>
      <c r="G1331" s="8" t="s">
        <v>2807</v>
      </c>
      <c r="H1331" s="8" t="s">
        <v>7</v>
      </c>
      <c r="I1331" s="8" t="s">
        <v>5519</v>
      </c>
      <c r="J1331" s="9">
        <v>100</v>
      </c>
      <c r="K1331" s="9">
        <v>30</v>
      </c>
      <c r="L1331" s="9">
        <v>10</v>
      </c>
      <c r="M1331" s="10">
        <f t="shared" si="40"/>
        <v>0.3</v>
      </c>
      <c r="N1331" s="10">
        <f t="shared" si="41"/>
        <v>0.1</v>
      </c>
      <c r="O1331" s="10">
        <v>0.4</v>
      </c>
    </row>
    <row r="1332" spans="1:15" x14ac:dyDescent="0.2">
      <c r="A1332" s="19" t="s">
        <v>5514</v>
      </c>
      <c r="B1332" s="19" t="s">
        <v>5520</v>
      </c>
      <c r="C1332" s="8" t="s">
        <v>5516</v>
      </c>
      <c r="D1332" s="8" t="s">
        <v>5521</v>
      </c>
      <c r="E1332" s="8" t="s">
        <v>5522</v>
      </c>
      <c r="F1332" s="8" t="s">
        <v>5516</v>
      </c>
      <c r="G1332" s="8" t="s">
        <v>2807</v>
      </c>
      <c r="H1332" s="8" t="s">
        <v>7</v>
      </c>
      <c r="I1332" s="8" t="s">
        <v>5519</v>
      </c>
      <c r="J1332" s="9">
        <v>131</v>
      </c>
      <c r="K1332" s="9">
        <v>37</v>
      </c>
      <c r="L1332" s="9">
        <v>15</v>
      </c>
      <c r="M1332" s="10">
        <f t="shared" si="40"/>
        <v>0.28244274809160308</v>
      </c>
      <c r="N1332" s="10">
        <f t="shared" si="41"/>
        <v>0.11450381679389313</v>
      </c>
      <c r="O1332" s="10">
        <v>0.39694656488549618</v>
      </c>
    </row>
    <row r="1333" spans="1:15" x14ac:dyDescent="0.2">
      <c r="A1333" s="19" t="s">
        <v>5523</v>
      </c>
      <c r="B1333" s="19" t="s">
        <v>5524</v>
      </c>
      <c r="C1333" s="8" t="s">
        <v>5525</v>
      </c>
      <c r="D1333" s="8" t="s">
        <v>5526</v>
      </c>
      <c r="E1333" s="8" t="s">
        <v>5527</v>
      </c>
      <c r="F1333" s="8" t="s">
        <v>5525</v>
      </c>
      <c r="G1333" s="8" t="s">
        <v>2910</v>
      </c>
      <c r="H1333" s="8" t="s">
        <v>7</v>
      </c>
      <c r="I1333" s="8" t="s">
        <v>5528</v>
      </c>
      <c r="J1333" s="9">
        <v>105</v>
      </c>
      <c r="K1333" s="9">
        <v>35</v>
      </c>
      <c r="L1333" s="9">
        <v>10</v>
      </c>
      <c r="M1333" s="10">
        <f t="shared" si="40"/>
        <v>0.33333333333333331</v>
      </c>
      <c r="N1333" s="10">
        <f t="shared" si="41"/>
        <v>9.5238095238095233E-2</v>
      </c>
      <c r="O1333" s="10">
        <v>0.42857142857142855</v>
      </c>
    </row>
    <row r="1334" spans="1:15" x14ac:dyDescent="0.2">
      <c r="A1334" s="19" t="s">
        <v>5523</v>
      </c>
      <c r="B1334" s="19" t="s">
        <v>5529</v>
      </c>
      <c r="C1334" s="8" t="s">
        <v>5525</v>
      </c>
      <c r="D1334" s="8" t="s">
        <v>5530</v>
      </c>
      <c r="E1334" s="8" t="s">
        <v>5527</v>
      </c>
      <c r="F1334" s="8" t="s">
        <v>5525</v>
      </c>
      <c r="G1334" s="8" t="s">
        <v>2910</v>
      </c>
      <c r="H1334" s="8" t="s">
        <v>7</v>
      </c>
      <c r="I1334" s="8" t="s">
        <v>5528</v>
      </c>
      <c r="J1334" s="9">
        <v>42</v>
      </c>
      <c r="K1334" s="9">
        <v>16</v>
      </c>
      <c r="L1334" s="9">
        <v>6</v>
      </c>
      <c r="M1334" s="10">
        <f t="shared" si="40"/>
        <v>0.38095238095238093</v>
      </c>
      <c r="N1334" s="10">
        <f t="shared" si="41"/>
        <v>0.14285714285714285</v>
      </c>
      <c r="O1334" s="10">
        <v>0.52380952380952384</v>
      </c>
    </row>
    <row r="1335" spans="1:15" x14ac:dyDescent="0.2">
      <c r="A1335" s="19" t="s">
        <v>5531</v>
      </c>
      <c r="B1335" s="19" t="s">
        <v>5532</v>
      </c>
      <c r="C1335" s="8" t="s">
        <v>5533</v>
      </c>
      <c r="D1335" s="8" t="s">
        <v>5534</v>
      </c>
      <c r="E1335" s="8" t="s">
        <v>5535</v>
      </c>
      <c r="F1335" s="8" t="s">
        <v>5536</v>
      </c>
      <c r="G1335" s="8" t="s">
        <v>129</v>
      </c>
      <c r="H1335" s="8" t="s">
        <v>7</v>
      </c>
      <c r="I1335" s="8" t="s">
        <v>5537</v>
      </c>
      <c r="J1335" s="9">
        <v>386</v>
      </c>
      <c r="K1335" s="9">
        <v>129</v>
      </c>
      <c r="L1335" s="9">
        <v>49</v>
      </c>
      <c r="M1335" s="10">
        <f t="shared" si="40"/>
        <v>0.33419689119170987</v>
      </c>
      <c r="N1335" s="10">
        <f t="shared" si="41"/>
        <v>0.12694300518134716</v>
      </c>
      <c r="O1335" s="10">
        <v>0.46113989637305697</v>
      </c>
    </row>
    <row r="1336" spans="1:15" x14ac:dyDescent="0.2">
      <c r="A1336" s="19" t="s">
        <v>5531</v>
      </c>
      <c r="B1336" s="19" t="s">
        <v>5538</v>
      </c>
      <c r="C1336" s="8" t="s">
        <v>5533</v>
      </c>
      <c r="D1336" s="8" t="s">
        <v>5539</v>
      </c>
      <c r="E1336" s="8" t="s">
        <v>5540</v>
      </c>
      <c r="F1336" s="8" t="s">
        <v>5536</v>
      </c>
      <c r="G1336" s="8" t="s">
        <v>129</v>
      </c>
      <c r="H1336" s="8" t="s">
        <v>7</v>
      </c>
      <c r="I1336" s="8" t="s">
        <v>5541</v>
      </c>
      <c r="J1336" s="9">
        <v>367</v>
      </c>
      <c r="K1336" s="9">
        <v>179</v>
      </c>
      <c r="L1336" s="9">
        <v>56</v>
      </c>
      <c r="M1336" s="10">
        <f t="shared" si="40"/>
        <v>0.4877384196185286</v>
      </c>
      <c r="N1336" s="10">
        <f t="shared" si="41"/>
        <v>0.15258855585831063</v>
      </c>
      <c r="O1336" s="10">
        <v>0.64032697547683926</v>
      </c>
    </row>
    <row r="1337" spans="1:15" x14ac:dyDescent="0.2">
      <c r="A1337" s="19" t="s">
        <v>5531</v>
      </c>
      <c r="B1337" s="19" t="s">
        <v>5542</v>
      </c>
      <c r="C1337" s="8" t="s">
        <v>5533</v>
      </c>
      <c r="D1337" s="8" t="s">
        <v>5543</v>
      </c>
      <c r="E1337" s="8" t="s">
        <v>5544</v>
      </c>
      <c r="F1337" s="8" t="s">
        <v>5536</v>
      </c>
      <c r="G1337" s="8" t="s">
        <v>129</v>
      </c>
      <c r="H1337" s="8" t="s">
        <v>7</v>
      </c>
      <c r="I1337" s="8" t="s">
        <v>5545</v>
      </c>
      <c r="J1337" s="9">
        <v>474</v>
      </c>
      <c r="K1337" s="9">
        <v>35</v>
      </c>
      <c r="L1337" s="9">
        <v>21</v>
      </c>
      <c r="M1337" s="10">
        <f t="shared" si="40"/>
        <v>7.3839662447257384E-2</v>
      </c>
      <c r="N1337" s="10">
        <f t="shared" si="41"/>
        <v>4.4303797468354431E-2</v>
      </c>
      <c r="O1337" s="10">
        <v>0.11814345991561181</v>
      </c>
    </row>
    <row r="1338" spans="1:15" x14ac:dyDescent="0.2">
      <c r="A1338" s="19" t="s">
        <v>5531</v>
      </c>
      <c r="B1338" s="19" t="s">
        <v>5546</v>
      </c>
      <c r="C1338" s="8" t="s">
        <v>5533</v>
      </c>
      <c r="D1338" s="8" t="s">
        <v>5547</v>
      </c>
      <c r="E1338" s="8" t="s">
        <v>5548</v>
      </c>
      <c r="F1338" s="8" t="s">
        <v>5536</v>
      </c>
      <c r="G1338" s="8" t="s">
        <v>129</v>
      </c>
      <c r="H1338" s="8" t="s">
        <v>7</v>
      </c>
      <c r="I1338" s="8" t="s">
        <v>5549</v>
      </c>
      <c r="J1338" s="9">
        <v>501</v>
      </c>
      <c r="K1338" s="9">
        <v>146</v>
      </c>
      <c r="L1338" s="9">
        <v>62</v>
      </c>
      <c r="M1338" s="10">
        <f t="shared" si="40"/>
        <v>0.29141716566866266</v>
      </c>
      <c r="N1338" s="10">
        <f t="shared" si="41"/>
        <v>0.12375249500998003</v>
      </c>
      <c r="O1338" s="10">
        <v>0.41516966067864269</v>
      </c>
    </row>
    <row r="1339" spans="1:15" x14ac:dyDescent="0.2">
      <c r="A1339" s="19" t="s">
        <v>5531</v>
      </c>
      <c r="B1339" s="19" t="s">
        <v>5550</v>
      </c>
      <c r="C1339" s="8" t="s">
        <v>5533</v>
      </c>
      <c r="D1339" s="8" t="s">
        <v>642</v>
      </c>
      <c r="E1339" s="8" t="s">
        <v>5551</v>
      </c>
      <c r="F1339" s="8" t="s">
        <v>5536</v>
      </c>
      <c r="G1339" s="8" t="s">
        <v>129</v>
      </c>
      <c r="H1339" s="8" t="s">
        <v>7</v>
      </c>
      <c r="I1339" s="8" t="s">
        <v>5552</v>
      </c>
      <c r="J1339" s="9">
        <v>508</v>
      </c>
      <c r="K1339" s="9">
        <v>89</v>
      </c>
      <c r="L1339" s="9">
        <v>26</v>
      </c>
      <c r="M1339" s="10">
        <f t="shared" si="40"/>
        <v>0.17519685039370078</v>
      </c>
      <c r="N1339" s="10">
        <f t="shared" si="41"/>
        <v>5.1181102362204724E-2</v>
      </c>
      <c r="O1339" s="10">
        <v>0.2263779527559055</v>
      </c>
    </row>
    <row r="1340" spans="1:15" x14ac:dyDescent="0.2">
      <c r="A1340" s="19" t="s">
        <v>5531</v>
      </c>
      <c r="B1340" s="19" t="s">
        <v>5553</v>
      </c>
      <c r="C1340" s="8" t="s">
        <v>5533</v>
      </c>
      <c r="D1340" s="8" t="s">
        <v>5007</v>
      </c>
      <c r="E1340" s="8" t="s">
        <v>5554</v>
      </c>
      <c r="F1340" s="8" t="s">
        <v>5536</v>
      </c>
      <c r="G1340" s="8" t="s">
        <v>129</v>
      </c>
      <c r="H1340" s="8" t="s">
        <v>7</v>
      </c>
      <c r="I1340" s="8" t="s">
        <v>5555</v>
      </c>
      <c r="J1340" s="9">
        <v>503</v>
      </c>
      <c r="K1340" s="9">
        <v>173</v>
      </c>
      <c r="L1340" s="9">
        <v>48</v>
      </c>
      <c r="M1340" s="10">
        <f t="shared" si="40"/>
        <v>0.34393638170974156</v>
      </c>
      <c r="N1340" s="10">
        <f t="shared" si="41"/>
        <v>9.5427435387673953E-2</v>
      </c>
      <c r="O1340" s="10">
        <v>0.43936381709741551</v>
      </c>
    </row>
    <row r="1341" spans="1:15" x14ac:dyDescent="0.2">
      <c r="A1341" s="19" t="s">
        <v>5531</v>
      </c>
      <c r="B1341" s="19" t="s">
        <v>5556</v>
      </c>
      <c r="C1341" s="8" t="s">
        <v>5533</v>
      </c>
      <c r="D1341" s="8" t="s">
        <v>5557</v>
      </c>
      <c r="E1341" s="8" t="s">
        <v>5558</v>
      </c>
      <c r="F1341" s="8" t="s">
        <v>5536</v>
      </c>
      <c r="G1341" s="8" t="s">
        <v>129</v>
      </c>
      <c r="H1341" s="8" t="s">
        <v>7</v>
      </c>
      <c r="I1341" s="8" t="s">
        <v>5559</v>
      </c>
      <c r="J1341" s="9">
        <v>387</v>
      </c>
      <c r="K1341" s="9">
        <v>116</v>
      </c>
      <c r="L1341" s="9">
        <v>50</v>
      </c>
      <c r="M1341" s="10">
        <f t="shared" si="40"/>
        <v>0.29974160206718348</v>
      </c>
      <c r="N1341" s="10">
        <f t="shared" si="41"/>
        <v>0.12919896640826872</v>
      </c>
      <c r="O1341" s="10">
        <v>0.4289405684754522</v>
      </c>
    </row>
    <row r="1342" spans="1:15" x14ac:dyDescent="0.2">
      <c r="A1342" s="19" t="s">
        <v>5531</v>
      </c>
      <c r="B1342" s="19" t="s">
        <v>5560</v>
      </c>
      <c r="C1342" s="8" t="s">
        <v>5533</v>
      </c>
      <c r="D1342" s="8" t="s">
        <v>5561</v>
      </c>
      <c r="E1342" s="8" t="s">
        <v>5562</v>
      </c>
      <c r="F1342" s="8" t="s">
        <v>5536</v>
      </c>
      <c r="G1342" s="8" t="s">
        <v>129</v>
      </c>
      <c r="H1342" s="8" t="s">
        <v>7</v>
      </c>
      <c r="I1342" s="8" t="s">
        <v>5563</v>
      </c>
      <c r="J1342" s="9">
        <v>366</v>
      </c>
      <c r="K1342" s="9">
        <v>15</v>
      </c>
      <c r="L1342" s="9">
        <v>2</v>
      </c>
      <c r="M1342" s="10">
        <f t="shared" si="40"/>
        <v>4.0983606557377046E-2</v>
      </c>
      <c r="N1342" s="10">
        <f t="shared" si="41"/>
        <v>5.4644808743169399E-3</v>
      </c>
      <c r="O1342" s="10">
        <v>4.6448087431693992E-2</v>
      </c>
    </row>
    <row r="1343" spans="1:15" x14ac:dyDescent="0.2">
      <c r="A1343" s="19" t="s">
        <v>5531</v>
      </c>
      <c r="B1343" s="19" t="s">
        <v>5564</v>
      </c>
      <c r="C1343" s="8" t="s">
        <v>5533</v>
      </c>
      <c r="D1343" s="8" t="s">
        <v>5565</v>
      </c>
      <c r="E1343" s="8" t="s">
        <v>5566</v>
      </c>
      <c r="F1343" s="8" t="s">
        <v>5536</v>
      </c>
      <c r="G1343" s="8" t="s">
        <v>129</v>
      </c>
      <c r="H1343" s="8" t="s">
        <v>7</v>
      </c>
      <c r="I1343" s="8" t="s">
        <v>5567</v>
      </c>
      <c r="J1343" s="9">
        <v>475</v>
      </c>
      <c r="K1343" s="9">
        <v>44</v>
      </c>
      <c r="L1343" s="9">
        <v>17</v>
      </c>
      <c r="M1343" s="10">
        <f t="shared" si="40"/>
        <v>9.2631578947368426E-2</v>
      </c>
      <c r="N1343" s="10">
        <f t="shared" si="41"/>
        <v>3.5789473684210524E-2</v>
      </c>
      <c r="O1343" s="10">
        <v>0.12842105263157894</v>
      </c>
    </row>
    <row r="1344" spans="1:15" x14ac:dyDescent="0.2">
      <c r="A1344" s="19" t="s">
        <v>5531</v>
      </c>
      <c r="B1344" s="19" t="s">
        <v>5568</v>
      </c>
      <c r="C1344" s="8" t="s">
        <v>5533</v>
      </c>
      <c r="D1344" s="8" t="s">
        <v>5569</v>
      </c>
      <c r="E1344" s="8" t="s">
        <v>5570</v>
      </c>
      <c r="F1344" s="8" t="s">
        <v>5536</v>
      </c>
      <c r="G1344" s="8" t="s">
        <v>129</v>
      </c>
      <c r="H1344" s="8" t="s">
        <v>7</v>
      </c>
      <c r="I1344" s="8" t="s">
        <v>5571</v>
      </c>
      <c r="J1344" s="9">
        <v>533</v>
      </c>
      <c r="K1344" s="9">
        <v>362</v>
      </c>
      <c r="L1344" s="9">
        <v>64</v>
      </c>
      <c r="M1344" s="10">
        <f t="shared" si="40"/>
        <v>0.67917448405253278</v>
      </c>
      <c r="N1344" s="10">
        <f t="shared" si="41"/>
        <v>0.1200750469043152</v>
      </c>
      <c r="O1344" s="10">
        <v>0.79924953095684803</v>
      </c>
    </row>
    <row r="1345" spans="1:15" x14ac:dyDescent="0.2">
      <c r="A1345" s="19" t="s">
        <v>5531</v>
      </c>
      <c r="B1345" s="19" t="s">
        <v>5572</v>
      </c>
      <c r="C1345" s="8" t="s">
        <v>5533</v>
      </c>
      <c r="D1345" s="8" t="s">
        <v>5573</v>
      </c>
      <c r="E1345" s="8" t="s">
        <v>5574</v>
      </c>
      <c r="F1345" s="8" t="s">
        <v>5536</v>
      </c>
      <c r="G1345" s="8" t="s">
        <v>129</v>
      </c>
      <c r="H1345" s="8" t="s">
        <v>7</v>
      </c>
      <c r="I1345" s="8" t="s">
        <v>5575</v>
      </c>
      <c r="J1345" s="9">
        <v>509</v>
      </c>
      <c r="K1345" s="9">
        <v>25</v>
      </c>
      <c r="L1345" s="9">
        <v>12</v>
      </c>
      <c r="M1345" s="10">
        <f t="shared" si="40"/>
        <v>4.9115913555992138E-2</v>
      </c>
      <c r="N1345" s="10">
        <f t="shared" si="41"/>
        <v>2.3575638506876228E-2</v>
      </c>
      <c r="O1345" s="10">
        <v>7.269155206286837E-2</v>
      </c>
    </row>
    <row r="1346" spans="1:15" x14ac:dyDescent="0.2">
      <c r="A1346" s="19" t="s">
        <v>5531</v>
      </c>
      <c r="B1346" s="19" t="s">
        <v>5576</v>
      </c>
      <c r="C1346" s="8" t="s">
        <v>5533</v>
      </c>
      <c r="D1346" s="8" t="s">
        <v>5577</v>
      </c>
      <c r="E1346" s="8" t="s">
        <v>5578</v>
      </c>
      <c r="F1346" s="8" t="s">
        <v>5536</v>
      </c>
      <c r="G1346" s="8" t="s">
        <v>129</v>
      </c>
      <c r="H1346" s="8" t="s">
        <v>7</v>
      </c>
      <c r="I1346" s="8" t="s">
        <v>5579</v>
      </c>
      <c r="J1346" s="9">
        <v>388</v>
      </c>
      <c r="K1346" s="9">
        <v>195</v>
      </c>
      <c r="L1346" s="9">
        <v>37</v>
      </c>
      <c r="M1346" s="10">
        <f t="shared" si="40"/>
        <v>0.50257731958762886</v>
      </c>
      <c r="N1346" s="10">
        <f t="shared" si="41"/>
        <v>9.5360824742268036E-2</v>
      </c>
      <c r="O1346" s="10">
        <v>0.59793814432989689</v>
      </c>
    </row>
    <row r="1347" spans="1:15" x14ac:dyDescent="0.2">
      <c r="A1347" s="19" t="s">
        <v>5531</v>
      </c>
      <c r="B1347" s="19" t="s">
        <v>5580</v>
      </c>
      <c r="C1347" s="8" t="s">
        <v>5533</v>
      </c>
      <c r="D1347" s="8" t="s">
        <v>5581</v>
      </c>
      <c r="E1347" s="8" t="s">
        <v>5582</v>
      </c>
      <c r="F1347" s="8" t="s">
        <v>5536</v>
      </c>
      <c r="G1347" s="8" t="s">
        <v>129</v>
      </c>
      <c r="H1347" s="8" t="s">
        <v>7</v>
      </c>
      <c r="I1347" s="8" t="s">
        <v>5583</v>
      </c>
      <c r="J1347" s="9">
        <v>329</v>
      </c>
      <c r="K1347" s="9">
        <v>127</v>
      </c>
      <c r="L1347" s="9">
        <v>45</v>
      </c>
      <c r="M1347" s="10">
        <f t="shared" ref="M1347:M1381" si="42">K1347/J1347</f>
        <v>0.3860182370820669</v>
      </c>
      <c r="N1347" s="10">
        <f t="shared" ref="N1347:N1381" si="43">L1347/J1347</f>
        <v>0.13677811550151975</v>
      </c>
      <c r="O1347" s="10">
        <v>0.52279635258358659</v>
      </c>
    </row>
    <row r="1348" spans="1:15" x14ac:dyDescent="0.2">
      <c r="A1348" s="19" t="s">
        <v>5531</v>
      </c>
      <c r="B1348" s="19" t="s">
        <v>5584</v>
      </c>
      <c r="C1348" s="8" t="s">
        <v>5533</v>
      </c>
      <c r="D1348" s="8" t="s">
        <v>5585</v>
      </c>
      <c r="E1348" s="8" t="s">
        <v>5586</v>
      </c>
      <c r="F1348" s="8" t="s">
        <v>5536</v>
      </c>
      <c r="G1348" s="8" t="s">
        <v>129</v>
      </c>
      <c r="H1348" s="8" t="s">
        <v>7</v>
      </c>
      <c r="I1348" s="8" t="s">
        <v>5587</v>
      </c>
      <c r="J1348" s="9">
        <v>311</v>
      </c>
      <c r="K1348" s="9">
        <v>28</v>
      </c>
      <c r="L1348" s="9">
        <v>9</v>
      </c>
      <c r="M1348" s="10">
        <f t="shared" si="42"/>
        <v>9.0032154340836015E-2</v>
      </c>
      <c r="N1348" s="10">
        <f t="shared" si="43"/>
        <v>2.8938906752411574E-2</v>
      </c>
      <c r="O1348" s="10">
        <v>0.11897106109324759</v>
      </c>
    </row>
    <row r="1349" spans="1:15" x14ac:dyDescent="0.2">
      <c r="A1349" s="19" t="s">
        <v>5531</v>
      </c>
      <c r="B1349" s="19" t="s">
        <v>5588</v>
      </c>
      <c r="C1349" s="8" t="s">
        <v>5533</v>
      </c>
      <c r="D1349" s="8" t="s">
        <v>5589</v>
      </c>
      <c r="E1349" s="8" t="s">
        <v>5590</v>
      </c>
      <c r="F1349" s="8" t="s">
        <v>5536</v>
      </c>
      <c r="G1349" s="8" t="s">
        <v>129</v>
      </c>
      <c r="H1349" s="8" t="s">
        <v>7</v>
      </c>
      <c r="I1349" s="8" t="s">
        <v>5591</v>
      </c>
      <c r="J1349" s="9">
        <v>274</v>
      </c>
      <c r="K1349" s="9">
        <v>53</v>
      </c>
      <c r="L1349" s="9">
        <v>12</v>
      </c>
      <c r="M1349" s="10">
        <f t="shared" si="42"/>
        <v>0.19343065693430658</v>
      </c>
      <c r="N1349" s="10">
        <f t="shared" si="43"/>
        <v>4.3795620437956206E-2</v>
      </c>
      <c r="O1349" s="10">
        <v>0.23722627737226276</v>
      </c>
    </row>
    <row r="1350" spans="1:15" x14ac:dyDescent="0.2">
      <c r="A1350" s="19" t="s">
        <v>5531</v>
      </c>
      <c r="B1350" s="19" t="s">
        <v>5592</v>
      </c>
      <c r="C1350" s="8" t="s">
        <v>5533</v>
      </c>
      <c r="D1350" s="8" t="s">
        <v>5593</v>
      </c>
      <c r="E1350" s="8" t="s">
        <v>5594</v>
      </c>
      <c r="F1350" s="8" t="s">
        <v>5536</v>
      </c>
      <c r="G1350" s="8" t="s">
        <v>129</v>
      </c>
      <c r="H1350" s="8" t="s">
        <v>7</v>
      </c>
      <c r="I1350" s="8" t="s">
        <v>5595</v>
      </c>
      <c r="J1350" s="9">
        <v>316</v>
      </c>
      <c r="K1350" s="9">
        <v>193</v>
      </c>
      <c r="L1350" s="9">
        <v>47</v>
      </c>
      <c r="M1350" s="10">
        <f t="shared" si="42"/>
        <v>0.61075949367088611</v>
      </c>
      <c r="N1350" s="10">
        <f t="shared" si="43"/>
        <v>0.14873417721518986</v>
      </c>
      <c r="O1350" s="10">
        <v>0.759493670886076</v>
      </c>
    </row>
    <row r="1351" spans="1:15" x14ac:dyDescent="0.2">
      <c r="A1351" s="19" t="s">
        <v>5531</v>
      </c>
      <c r="B1351" s="19" t="s">
        <v>5596</v>
      </c>
      <c r="C1351" s="8" t="s">
        <v>5533</v>
      </c>
      <c r="D1351" s="8" t="s">
        <v>5597</v>
      </c>
      <c r="E1351" s="8" t="s">
        <v>5598</v>
      </c>
      <c r="F1351" s="8" t="s">
        <v>5536</v>
      </c>
      <c r="G1351" s="8" t="s">
        <v>129</v>
      </c>
      <c r="H1351" s="8" t="s">
        <v>7</v>
      </c>
      <c r="I1351" s="8" t="s">
        <v>5599</v>
      </c>
      <c r="J1351" s="9">
        <v>294</v>
      </c>
      <c r="K1351" s="9">
        <v>107</v>
      </c>
      <c r="L1351" s="9">
        <v>39</v>
      </c>
      <c r="M1351" s="10">
        <f t="shared" si="42"/>
        <v>0.36394557823129253</v>
      </c>
      <c r="N1351" s="10">
        <f t="shared" si="43"/>
        <v>0.1326530612244898</v>
      </c>
      <c r="O1351" s="10">
        <v>0.49659863945578231</v>
      </c>
    </row>
    <row r="1352" spans="1:15" x14ac:dyDescent="0.2">
      <c r="A1352" s="19" t="s">
        <v>5531</v>
      </c>
      <c r="B1352" s="19" t="s">
        <v>5600</v>
      </c>
      <c r="C1352" s="8" t="s">
        <v>5533</v>
      </c>
      <c r="D1352" s="8" t="s">
        <v>5601</v>
      </c>
      <c r="E1352" s="8" t="s">
        <v>5602</v>
      </c>
      <c r="F1352" s="8" t="s">
        <v>5536</v>
      </c>
      <c r="G1352" s="8" t="s">
        <v>129</v>
      </c>
      <c r="H1352" s="8" t="s">
        <v>7</v>
      </c>
      <c r="I1352" s="8" t="s">
        <v>5603</v>
      </c>
      <c r="J1352" s="9">
        <v>444</v>
      </c>
      <c r="K1352" s="9">
        <v>189</v>
      </c>
      <c r="L1352" s="9">
        <v>73</v>
      </c>
      <c r="M1352" s="10">
        <f t="shared" si="42"/>
        <v>0.42567567567567566</v>
      </c>
      <c r="N1352" s="10">
        <f t="shared" si="43"/>
        <v>0.16441441441441443</v>
      </c>
      <c r="O1352" s="10">
        <v>0.59009009009009006</v>
      </c>
    </row>
    <row r="1353" spans="1:15" x14ac:dyDescent="0.2">
      <c r="A1353" s="19" t="s">
        <v>5531</v>
      </c>
      <c r="B1353" s="19" t="s">
        <v>5604</v>
      </c>
      <c r="C1353" s="8" t="s">
        <v>5533</v>
      </c>
      <c r="D1353" s="8" t="s">
        <v>5605</v>
      </c>
      <c r="E1353" s="8" t="s">
        <v>5606</v>
      </c>
      <c r="F1353" s="8" t="s">
        <v>5536</v>
      </c>
      <c r="G1353" s="8" t="s">
        <v>129</v>
      </c>
      <c r="H1353" s="8" t="s">
        <v>7</v>
      </c>
      <c r="I1353" s="8" t="s">
        <v>5607</v>
      </c>
      <c r="J1353" s="9">
        <v>516</v>
      </c>
      <c r="K1353" s="9">
        <v>82</v>
      </c>
      <c r="L1353" s="9">
        <v>33</v>
      </c>
      <c r="M1353" s="10">
        <f t="shared" si="42"/>
        <v>0.15891472868217055</v>
      </c>
      <c r="N1353" s="10">
        <f t="shared" si="43"/>
        <v>6.3953488372093026E-2</v>
      </c>
      <c r="O1353" s="10">
        <v>0.22286821705426357</v>
      </c>
    </row>
    <row r="1354" spans="1:15" x14ac:dyDescent="0.2">
      <c r="A1354" s="19" t="s">
        <v>5531</v>
      </c>
      <c r="B1354" s="19" t="s">
        <v>5608</v>
      </c>
      <c r="C1354" s="8" t="s">
        <v>5533</v>
      </c>
      <c r="D1354" s="8" t="s">
        <v>5609</v>
      </c>
      <c r="E1354" s="8" t="s">
        <v>5610</v>
      </c>
      <c r="F1354" s="8" t="s">
        <v>5536</v>
      </c>
      <c r="G1354" s="8" t="s">
        <v>129</v>
      </c>
      <c r="H1354" s="8" t="s">
        <v>7</v>
      </c>
      <c r="I1354" s="8" t="s">
        <v>5611</v>
      </c>
      <c r="J1354" s="9">
        <v>433</v>
      </c>
      <c r="K1354" s="9">
        <v>57</v>
      </c>
      <c r="L1354" s="9">
        <v>13</v>
      </c>
      <c r="M1354" s="10">
        <f t="shared" si="42"/>
        <v>0.13163972286374134</v>
      </c>
      <c r="N1354" s="10">
        <f t="shared" si="43"/>
        <v>3.0023094688221709E-2</v>
      </c>
      <c r="O1354" s="10">
        <v>0.16166281755196305</v>
      </c>
    </row>
    <row r="1355" spans="1:15" x14ac:dyDescent="0.2">
      <c r="A1355" s="19" t="s">
        <v>5531</v>
      </c>
      <c r="B1355" s="19" t="s">
        <v>5612</v>
      </c>
      <c r="C1355" s="8" t="s">
        <v>5533</v>
      </c>
      <c r="D1355" s="8" t="s">
        <v>5613</v>
      </c>
      <c r="E1355" s="8" t="s">
        <v>5614</v>
      </c>
      <c r="F1355" s="8" t="s">
        <v>5536</v>
      </c>
      <c r="G1355" s="8" t="s">
        <v>129</v>
      </c>
      <c r="H1355" s="8" t="s">
        <v>7</v>
      </c>
      <c r="I1355" s="8" t="s">
        <v>5615</v>
      </c>
      <c r="J1355" s="9">
        <v>556</v>
      </c>
      <c r="K1355" s="9">
        <v>323</v>
      </c>
      <c r="L1355" s="9">
        <v>68</v>
      </c>
      <c r="M1355" s="10">
        <f t="shared" si="42"/>
        <v>0.5809352517985612</v>
      </c>
      <c r="N1355" s="10">
        <f t="shared" si="43"/>
        <v>0.1223021582733813</v>
      </c>
      <c r="O1355" s="10">
        <v>0.7032374100719424</v>
      </c>
    </row>
    <row r="1356" spans="1:15" x14ac:dyDescent="0.2">
      <c r="A1356" s="19" t="s">
        <v>5531</v>
      </c>
      <c r="B1356" s="19" t="s">
        <v>5616</v>
      </c>
      <c r="C1356" s="8" t="s">
        <v>5533</v>
      </c>
      <c r="D1356" s="8" t="s">
        <v>5617</v>
      </c>
      <c r="E1356" s="8" t="s">
        <v>5618</v>
      </c>
      <c r="F1356" s="8" t="s">
        <v>5536</v>
      </c>
      <c r="G1356" s="8" t="s">
        <v>129</v>
      </c>
      <c r="H1356" s="8" t="s">
        <v>7</v>
      </c>
      <c r="I1356" s="8" t="s">
        <v>5619</v>
      </c>
      <c r="J1356" s="9">
        <v>472</v>
      </c>
      <c r="K1356" s="9">
        <v>65</v>
      </c>
      <c r="L1356" s="9">
        <v>39</v>
      </c>
      <c r="M1356" s="10">
        <f t="shared" si="42"/>
        <v>0.13771186440677965</v>
      </c>
      <c r="N1356" s="10">
        <f t="shared" si="43"/>
        <v>8.2627118644067798E-2</v>
      </c>
      <c r="O1356" s="10">
        <v>0.22033898305084745</v>
      </c>
    </row>
    <row r="1357" spans="1:15" x14ac:dyDescent="0.2">
      <c r="A1357" s="19" t="s">
        <v>5531</v>
      </c>
      <c r="B1357" s="19" t="s">
        <v>5620</v>
      </c>
      <c r="C1357" s="8" t="s">
        <v>5533</v>
      </c>
      <c r="D1357" s="8" t="s">
        <v>5621</v>
      </c>
      <c r="E1357" s="8" t="s">
        <v>5622</v>
      </c>
      <c r="F1357" s="8" t="s">
        <v>5536</v>
      </c>
      <c r="G1357" s="8" t="s">
        <v>129</v>
      </c>
      <c r="H1357" s="8" t="s">
        <v>7</v>
      </c>
      <c r="I1357" s="8" t="s">
        <v>5623</v>
      </c>
      <c r="J1357" s="9">
        <v>412</v>
      </c>
      <c r="K1357" s="9">
        <v>158</v>
      </c>
      <c r="L1357" s="9">
        <v>55</v>
      </c>
      <c r="M1357" s="10">
        <f t="shared" si="42"/>
        <v>0.38349514563106796</v>
      </c>
      <c r="N1357" s="10">
        <f t="shared" si="43"/>
        <v>0.13349514563106796</v>
      </c>
      <c r="O1357" s="10">
        <v>0.51699029126213591</v>
      </c>
    </row>
    <row r="1358" spans="1:15" x14ac:dyDescent="0.2">
      <c r="A1358" s="19" t="s">
        <v>5531</v>
      </c>
      <c r="B1358" s="19" t="s">
        <v>5624</v>
      </c>
      <c r="C1358" s="8" t="s">
        <v>5533</v>
      </c>
      <c r="D1358" s="8" t="s">
        <v>5625</v>
      </c>
      <c r="E1358" s="8" t="s">
        <v>5626</v>
      </c>
      <c r="F1358" s="8" t="s">
        <v>5536</v>
      </c>
      <c r="G1358" s="8" t="s">
        <v>129</v>
      </c>
      <c r="H1358" s="8" t="s">
        <v>7</v>
      </c>
      <c r="I1358" s="8" t="s">
        <v>5627</v>
      </c>
      <c r="J1358" s="9">
        <v>474</v>
      </c>
      <c r="K1358" s="9">
        <v>156</v>
      </c>
      <c r="L1358" s="9">
        <v>57</v>
      </c>
      <c r="M1358" s="10">
        <f t="shared" si="42"/>
        <v>0.32911392405063289</v>
      </c>
      <c r="N1358" s="10">
        <f t="shared" si="43"/>
        <v>0.12025316455696203</v>
      </c>
      <c r="O1358" s="10">
        <v>0.44936708860759494</v>
      </c>
    </row>
    <row r="1359" spans="1:15" x14ac:dyDescent="0.2">
      <c r="A1359" s="19" t="s">
        <v>5531</v>
      </c>
      <c r="B1359" s="19" t="s">
        <v>5628</v>
      </c>
      <c r="C1359" s="8" t="s">
        <v>5533</v>
      </c>
      <c r="D1359" s="8" t="s">
        <v>5629</v>
      </c>
      <c r="E1359" s="8" t="s">
        <v>5630</v>
      </c>
      <c r="F1359" s="8" t="s">
        <v>5536</v>
      </c>
      <c r="G1359" s="8" t="s">
        <v>129</v>
      </c>
      <c r="H1359" s="8" t="s">
        <v>7</v>
      </c>
      <c r="I1359" s="8" t="s">
        <v>5631</v>
      </c>
      <c r="J1359" s="9">
        <v>424</v>
      </c>
      <c r="K1359" s="9">
        <v>16</v>
      </c>
      <c r="L1359" s="9">
        <v>24</v>
      </c>
      <c r="M1359" s="10">
        <f t="shared" si="42"/>
        <v>3.7735849056603772E-2</v>
      </c>
      <c r="N1359" s="10">
        <f t="shared" si="43"/>
        <v>5.6603773584905662E-2</v>
      </c>
      <c r="O1359" s="10">
        <v>9.4339622641509441E-2</v>
      </c>
    </row>
    <row r="1360" spans="1:15" x14ac:dyDescent="0.2">
      <c r="A1360" s="19" t="s">
        <v>5531</v>
      </c>
      <c r="B1360" s="19" t="s">
        <v>5632</v>
      </c>
      <c r="C1360" s="8" t="s">
        <v>5533</v>
      </c>
      <c r="D1360" s="8" t="s">
        <v>5633</v>
      </c>
      <c r="E1360" s="8" t="s">
        <v>5634</v>
      </c>
      <c r="F1360" s="8" t="s">
        <v>5536</v>
      </c>
      <c r="G1360" s="8" t="s">
        <v>129</v>
      </c>
      <c r="H1360" s="8" t="s">
        <v>7</v>
      </c>
      <c r="I1360" s="8" t="s">
        <v>5635</v>
      </c>
      <c r="J1360" s="9">
        <v>575</v>
      </c>
      <c r="K1360" s="9">
        <v>81</v>
      </c>
      <c r="L1360" s="9">
        <v>28</v>
      </c>
      <c r="M1360" s="10">
        <f t="shared" si="42"/>
        <v>0.1408695652173913</v>
      </c>
      <c r="N1360" s="10">
        <f t="shared" si="43"/>
        <v>4.8695652173913043E-2</v>
      </c>
      <c r="O1360" s="10">
        <v>0.18956521739130436</v>
      </c>
    </row>
    <row r="1361" spans="1:15" x14ac:dyDescent="0.2">
      <c r="A1361" s="19" t="s">
        <v>5531</v>
      </c>
      <c r="B1361" s="19" t="s">
        <v>5636</v>
      </c>
      <c r="C1361" s="8" t="s">
        <v>5533</v>
      </c>
      <c r="D1361" s="8" t="s">
        <v>5637</v>
      </c>
      <c r="E1361" s="8" t="s">
        <v>5638</v>
      </c>
      <c r="F1361" s="8" t="s">
        <v>5536</v>
      </c>
      <c r="G1361" s="8" t="s">
        <v>129</v>
      </c>
      <c r="H1361" s="8" t="s">
        <v>7</v>
      </c>
      <c r="I1361" s="8" t="s">
        <v>5639</v>
      </c>
      <c r="J1361" s="9">
        <v>406</v>
      </c>
      <c r="K1361" s="9">
        <v>113</v>
      </c>
      <c r="L1361" s="9">
        <v>36</v>
      </c>
      <c r="M1361" s="10">
        <f t="shared" si="42"/>
        <v>0.27832512315270935</v>
      </c>
      <c r="N1361" s="10">
        <f t="shared" si="43"/>
        <v>8.8669950738916259E-2</v>
      </c>
      <c r="O1361" s="10">
        <v>0.36699507389162561</v>
      </c>
    </row>
    <row r="1362" spans="1:15" x14ac:dyDescent="0.2">
      <c r="A1362" s="19" t="s">
        <v>5531</v>
      </c>
      <c r="B1362" s="19" t="s">
        <v>5640</v>
      </c>
      <c r="C1362" s="8" t="s">
        <v>5533</v>
      </c>
      <c r="D1362" s="8" t="s">
        <v>5641</v>
      </c>
      <c r="E1362" s="8" t="s">
        <v>5642</v>
      </c>
      <c r="F1362" s="8" t="s">
        <v>5536</v>
      </c>
      <c r="G1362" s="8" t="s">
        <v>129</v>
      </c>
      <c r="H1362" s="8" t="s">
        <v>7</v>
      </c>
      <c r="I1362" s="8" t="s">
        <v>5643</v>
      </c>
      <c r="J1362" s="9">
        <v>359</v>
      </c>
      <c r="K1362" s="9">
        <v>110</v>
      </c>
      <c r="L1362" s="9">
        <v>53</v>
      </c>
      <c r="M1362" s="10">
        <f t="shared" si="42"/>
        <v>0.30640668523676878</v>
      </c>
      <c r="N1362" s="10">
        <f t="shared" si="43"/>
        <v>0.14763231197771587</v>
      </c>
      <c r="O1362" s="10">
        <v>0.45403899721448465</v>
      </c>
    </row>
    <row r="1363" spans="1:15" x14ac:dyDescent="0.2">
      <c r="A1363" s="19" t="s">
        <v>5531</v>
      </c>
      <c r="B1363" s="19" t="s">
        <v>5644</v>
      </c>
      <c r="C1363" s="8" t="s">
        <v>5533</v>
      </c>
      <c r="D1363" s="8" t="s">
        <v>5645</v>
      </c>
      <c r="E1363" s="8" t="s">
        <v>5646</v>
      </c>
      <c r="F1363" s="8" t="s">
        <v>5536</v>
      </c>
      <c r="G1363" s="8" t="s">
        <v>129</v>
      </c>
      <c r="H1363" s="8" t="s">
        <v>7</v>
      </c>
      <c r="I1363" s="8" t="s">
        <v>5647</v>
      </c>
      <c r="J1363" s="9">
        <v>556</v>
      </c>
      <c r="K1363" s="9">
        <v>242</v>
      </c>
      <c r="L1363" s="9">
        <v>54</v>
      </c>
      <c r="M1363" s="10">
        <f t="shared" si="42"/>
        <v>0.43525179856115109</v>
      </c>
      <c r="N1363" s="10">
        <f t="shared" si="43"/>
        <v>9.7122302158273388E-2</v>
      </c>
      <c r="O1363" s="10">
        <v>0.53237410071942448</v>
      </c>
    </row>
    <row r="1364" spans="1:15" x14ac:dyDescent="0.2">
      <c r="A1364" s="19" t="s">
        <v>5531</v>
      </c>
      <c r="B1364" s="19" t="s">
        <v>5648</v>
      </c>
      <c r="C1364" s="8" t="s">
        <v>5533</v>
      </c>
      <c r="D1364" s="8" t="s">
        <v>5649</v>
      </c>
      <c r="E1364" s="8" t="s">
        <v>5650</v>
      </c>
      <c r="F1364" s="8" t="s">
        <v>5536</v>
      </c>
      <c r="G1364" s="8" t="s">
        <v>129</v>
      </c>
      <c r="H1364" s="8" t="s">
        <v>7</v>
      </c>
      <c r="I1364" s="8" t="s">
        <v>5651</v>
      </c>
      <c r="J1364" s="9">
        <v>290</v>
      </c>
      <c r="K1364" s="9">
        <v>84</v>
      </c>
      <c r="L1364" s="9">
        <v>45</v>
      </c>
      <c r="M1364" s="10">
        <f t="shared" si="42"/>
        <v>0.28965517241379313</v>
      </c>
      <c r="N1364" s="10">
        <f t="shared" si="43"/>
        <v>0.15517241379310345</v>
      </c>
      <c r="O1364" s="10">
        <v>0.44482758620689655</v>
      </c>
    </row>
    <row r="1365" spans="1:15" x14ac:dyDescent="0.2">
      <c r="A1365" s="19" t="s">
        <v>5531</v>
      </c>
      <c r="B1365" s="19" t="s">
        <v>5652</v>
      </c>
      <c r="C1365" s="8" t="s">
        <v>5533</v>
      </c>
      <c r="D1365" s="8" t="s">
        <v>5653</v>
      </c>
      <c r="E1365" s="8" t="s">
        <v>5654</v>
      </c>
      <c r="F1365" s="8" t="s">
        <v>5536</v>
      </c>
      <c r="G1365" s="8" t="s">
        <v>129</v>
      </c>
      <c r="H1365" s="8" t="s">
        <v>7</v>
      </c>
      <c r="I1365" s="8" t="s">
        <v>5655</v>
      </c>
      <c r="J1365" s="9">
        <v>291</v>
      </c>
      <c r="K1365" s="9">
        <v>112</v>
      </c>
      <c r="L1365" s="9">
        <v>37</v>
      </c>
      <c r="M1365" s="10">
        <f t="shared" si="42"/>
        <v>0.38487972508591067</v>
      </c>
      <c r="N1365" s="10">
        <f t="shared" si="43"/>
        <v>0.12714776632302405</v>
      </c>
      <c r="O1365" s="10">
        <v>0.51202749140893467</v>
      </c>
    </row>
    <row r="1366" spans="1:15" x14ac:dyDescent="0.2">
      <c r="A1366" s="19" t="s">
        <v>5531</v>
      </c>
      <c r="B1366" s="19" t="s">
        <v>5656</v>
      </c>
      <c r="C1366" s="8" t="s">
        <v>5533</v>
      </c>
      <c r="D1366" s="8" t="s">
        <v>3030</v>
      </c>
      <c r="E1366" s="8" t="s">
        <v>5657</v>
      </c>
      <c r="F1366" s="8" t="s">
        <v>5536</v>
      </c>
      <c r="G1366" s="8" t="s">
        <v>129</v>
      </c>
      <c r="H1366" s="8" t="s">
        <v>7</v>
      </c>
      <c r="I1366" s="8" t="s">
        <v>5658</v>
      </c>
      <c r="J1366" s="9">
        <v>523</v>
      </c>
      <c r="K1366" s="9">
        <v>78</v>
      </c>
      <c r="L1366" s="9">
        <v>55</v>
      </c>
      <c r="M1366" s="10">
        <f t="shared" si="42"/>
        <v>0.14913957934990441</v>
      </c>
      <c r="N1366" s="10">
        <f t="shared" si="43"/>
        <v>0.10516252390057361</v>
      </c>
      <c r="O1366" s="10">
        <v>0.25430210325047803</v>
      </c>
    </row>
    <row r="1367" spans="1:15" x14ac:dyDescent="0.2">
      <c r="A1367" s="19" t="s">
        <v>5531</v>
      </c>
      <c r="B1367" s="19" t="s">
        <v>5659</v>
      </c>
      <c r="C1367" s="8" t="s">
        <v>5533</v>
      </c>
      <c r="D1367" s="8" t="s">
        <v>722</v>
      </c>
      <c r="E1367" s="8" t="s">
        <v>5660</v>
      </c>
      <c r="F1367" s="8" t="s">
        <v>5536</v>
      </c>
      <c r="G1367" s="8" t="s">
        <v>129</v>
      </c>
      <c r="H1367" s="8" t="s">
        <v>7</v>
      </c>
      <c r="I1367" s="8" t="s">
        <v>5661</v>
      </c>
      <c r="J1367" s="9">
        <v>296</v>
      </c>
      <c r="K1367" s="9">
        <v>82</v>
      </c>
      <c r="L1367" s="9">
        <v>22</v>
      </c>
      <c r="M1367" s="10">
        <f t="shared" si="42"/>
        <v>0.27702702702702703</v>
      </c>
      <c r="N1367" s="10">
        <f t="shared" si="43"/>
        <v>7.4324324324324328E-2</v>
      </c>
      <c r="O1367" s="10">
        <v>0.35135135135135137</v>
      </c>
    </row>
    <row r="1368" spans="1:15" x14ac:dyDescent="0.2">
      <c r="A1368" s="19" t="s">
        <v>5531</v>
      </c>
      <c r="B1368" s="19" t="s">
        <v>5662</v>
      </c>
      <c r="C1368" s="8" t="s">
        <v>5533</v>
      </c>
      <c r="D1368" s="8" t="s">
        <v>5663</v>
      </c>
      <c r="E1368" s="8" t="s">
        <v>5664</v>
      </c>
      <c r="F1368" s="8" t="s">
        <v>5536</v>
      </c>
      <c r="G1368" s="8" t="s">
        <v>129</v>
      </c>
      <c r="H1368" s="8" t="s">
        <v>7</v>
      </c>
      <c r="I1368" s="8" t="s">
        <v>5665</v>
      </c>
      <c r="J1368" s="9">
        <v>308</v>
      </c>
      <c r="K1368" s="9">
        <v>18</v>
      </c>
      <c r="L1368" s="9">
        <v>16</v>
      </c>
      <c r="M1368" s="10">
        <f t="shared" si="42"/>
        <v>5.844155844155844E-2</v>
      </c>
      <c r="N1368" s="10">
        <f t="shared" si="43"/>
        <v>5.1948051948051951E-2</v>
      </c>
      <c r="O1368" s="10">
        <v>0.11038961038961038</v>
      </c>
    </row>
    <row r="1369" spans="1:15" x14ac:dyDescent="0.2">
      <c r="A1369" s="19" t="s">
        <v>5531</v>
      </c>
      <c r="B1369" s="19" t="s">
        <v>5666</v>
      </c>
      <c r="C1369" s="8" t="s">
        <v>5533</v>
      </c>
      <c r="D1369" s="8" t="s">
        <v>5667</v>
      </c>
      <c r="E1369" s="8" t="s">
        <v>5668</v>
      </c>
      <c r="F1369" s="8" t="s">
        <v>5536</v>
      </c>
      <c r="G1369" s="8" t="s">
        <v>129</v>
      </c>
      <c r="H1369" s="8" t="s">
        <v>7</v>
      </c>
      <c r="I1369" s="8" t="s">
        <v>5669</v>
      </c>
      <c r="J1369" s="9">
        <v>307</v>
      </c>
      <c r="K1369" s="9">
        <v>18</v>
      </c>
      <c r="L1369" s="9">
        <v>9</v>
      </c>
      <c r="M1369" s="10">
        <f t="shared" si="42"/>
        <v>5.8631921824104233E-2</v>
      </c>
      <c r="N1369" s="10">
        <f t="shared" si="43"/>
        <v>2.9315960912052116E-2</v>
      </c>
      <c r="O1369" s="10">
        <v>8.7947882736156349E-2</v>
      </c>
    </row>
    <row r="1370" spans="1:15" x14ac:dyDescent="0.2">
      <c r="A1370" s="19" t="s">
        <v>5531</v>
      </c>
      <c r="B1370" s="19" t="s">
        <v>5670</v>
      </c>
      <c r="C1370" s="8" t="s">
        <v>5533</v>
      </c>
      <c r="D1370" s="8" t="s">
        <v>5671</v>
      </c>
      <c r="E1370" s="8" t="s">
        <v>5672</v>
      </c>
      <c r="F1370" s="8" t="s">
        <v>5536</v>
      </c>
      <c r="G1370" s="8" t="s">
        <v>129</v>
      </c>
      <c r="H1370" s="8" t="s">
        <v>7</v>
      </c>
      <c r="I1370" s="8" t="s">
        <v>5673</v>
      </c>
      <c r="J1370" s="9">
        <v>902</v>
      </c>
      <c r="K1370" s="9">
        <v>244</v>
      </c>
      <c r="L1370" s="9">
        <v>91</v>
      </c>
      <c r="M1370" s="10">
        <f t="shared" si="42"/>
        <v>0.270509977827051</v>
      </c>
      <c r="N1370" s="10">
        <f t="shared" si="43"/>
        <v>0.1008869179600887</v>
      </c>
      <c r="O1370" s="10">
        <v>0.37139689578713969</v>
      </c>
    </row>
    <row r="1371" spans="1:15" x14ac:dyDescent="0.2">
      <c r="A1371" s="19" t="s">
        <v>5531</v>
      </c>
      <c r="B1371" s="19" t="s">
        <v>5674</v>
      </c>
      <c r="C1371" s="8" t="s">
        <v>5533</v>
      </c>
      <c r="D1371" s="8" t="s">
        <v>5675</v>
      </c>
      <c r="E1371" s="8" t="s">
        <v>5676</v>
      </c>
      <c r="F1371" s="8" t="s">
        <v>5536</v>
      </c>
      <c r="G1371" s="8" t="s">
        <v>129</v>
      </c>
      <c r="H1371" s="8" t="s">
        <v>7</v>
      </c>
      <c r="I1371" s="8" t="s">
        <v>5677</v>
      </c>
      <c r="J1371" s="9">
        <v>490</v>
      </c>
      <c r="K1371" s="9">
        <v>116</v>
      </c>
      <c r="L1371" s="9">
        <v>39</v>
      </c>
      <c r="M1371" s="10">
        <f t="shared" si="42"/>
        <v>0.23673469387755103</v>
      </c>
      <c r="N1371" s="10">
        <f t="shared" si="43"/>
        <v>7.9591836734693874E-2</v>
      </c>
      <c r="O1371" s="10">
        <v>0.31632653061224492</v>
      </c>
    </row>
    <row r="1372" spans="1:15" x14ac:dyDescent="0.2">
      <c r="A1372" s="19" t="s">
        <v>5531</v>
      </c>
      <c r="B1372" s="19" t="s">
        <v>5678</v>
      </c>
      <c r="C1372" s="8" t="s">
        <v>5533</v>
      </c>
      <c r="D1372" s="8" t="s">
        <v>5679</v>
      </c>
      <c r="E1372" s="8" t="s">
        <v>5680</v>
      </c>
      <c r="F1372" s="8" t="s">
        <v>5536</v>
      </c>
      <c r="G1372" s="8" t="s">
        <v>129</v>
      </c>
      <c r="H1372" s="8" t="s">
        <v>7</v>
      </c>
      <c r="I1372" s="8" t="s">
        <v>5681</v>
      </c>
      <c r="J1372" s="9">
        <v>467</v>
      </c>
      <c r="K1372" s="9">
        <v>51</v>
      </c>
      <c r="L1372" s="9">
        <v>26</v>
      </c>
      <c r="M1372" s="10">
        <f t="shared" si="42"/>
        <v>0.10920770877944326</v>
      </c>
      <c r="N1372" s="10">
        <f t="shared" si="43"/>
        <v>5.5674518201284794E-2</v>
      </c>
      <c r="O1372" s="10">
        <v>0.16488222698072805</v>
      </c>
    </row>
    <row r="1373" spans="1:15" x14ac:dyDescent="0.2">
      <c r="A1373" s="19" t="s">
        <v>5531</v>
      </c>
      <c r="B1373" s="19" t="s">
        <v>5682</v>
      </c>
      <c r="C1373" s="8" t="s">
        <v>5533</v>
      </c>
      <c r="D1373" s="8" t="s">
        <v>5683</v>
      </c>
      <c r="E1373" s="8" t="s">
        <v>5684</v>
      </c>
      <c r="F1373" s="8" t="s">
        <v>5536</v>
      </c>
      <c r="G1373" s="8" t="s">
        <v>129</v>
      </c>
      <c r="H1373" s="8" t="s">
        <v>7</v>
      </c>
      <c r="I1373" s="8" t="s">
        <v>5685</v>
      </c>
      <c r="J1373" s="9">
        <v>480</v>
      </c>
      <c r="K1373" s="9">
        <v>45</v>
      </c>
      <c r="L1373" s="9">
        <v>23</v>
      </c>
      <c r="M1373" s="10">
        <f t="shared" si="42"/>
        <v>9.375E-2</v>
      </c>
      <c r="N1373" s="10">
        <f t="shared" si="43"/>
        <v>4.791666666666667E-2</v>
      </c>
      <c r="O1373" s="10">
        <v>0.14166666666666666</v>
      </c>
    </row>
    <row r="1374" spans="1:15" x14ac:dyDescent="0.2">
      <c r="A1374" s="19" t="s">
        <v>5531</v>
      </c>
      <c r="B1374" s="19" t="s">
        <v>5686</v>
      </c>
      <c r="C1374" s="8" t="s">
        <v>5533</v>
      </c>
      <c r="D1374" s="8" t="s">
        <v>5687</v>
      </c>
      <c r="E1374" s="8" t="s">
        <v>5688</v>
      </c>
      <c r="F1374" s="8" t="s">
        <v>5536</v>
      </c>
      <c r="G1374" s="8" t="s">
        <v>129</v>
      </c>
      <c r="H1374" s="8" t="s">
        <v>7</v>
      </c>
      <c r="I1374" s="8" t="s">
        <v>5689</v>
      </c>
      <c r="J1374" s="9">
        <v>435</v>
      </c>
      <c r="K1374" s="9">
        <v>135</v>
      </c>
      <c r="L1374" s="9">
        <v>44</v>
      </c>
      <c r="M1374" s="10">
        <f t="shared" si="42"/>
        <v>0.31034482758620691</v>
      </c>
      <c r="N1374" s="10">
        <f t="shared" si="43"/>
        <v>0.10114942528735632</v>
      </c>
      <c r="O1374" s="10">
        <v>0.41149425287356323</v>
      </c>
    </row>
    <row r="1375" spans="1:15" x14ac:dyDescent="0.2">
      <c r="A1375" s="19" t="s">
        <v>5531</v>
      </c>
      <c r="B1375" s="19" t="s">
        <v>5690</v>
      </c>
      <c r="C1375" s="8" t="s">
        <v>5533</v>
      </c>
      <c r="D1375" s="8" t="s">
        <v>5691</v>
      </c>
      <c r="E1375" s="8" t="s">
        <v>5692</v>
      </c>
      <c r="F1375" s="8" t="s">
        <v>5536</v>
      </c>
      <c r="G1375" s="8" t="s">
        <v>129</v>
      </c>
      <c r="H1375" s="8" t="s">
        <v>7</v>
      </c>
      <c r="I1375" s="8" t="s">
        <v>5693</v>
      </c>
      <c r="J1375" s="9">
        <v>688</v>
      </c>
      <c r="K1375" s="9">
        <v>151</v>
      </c>
      <c r="L1375" s="9">
        <v>62</v>
      </c>
      <c r="M1375" s="10">
        <f t="shared" si="42"/>
        <v>0.21947674418604651</v>
      </c>
      <c r="N1375" s="10">
        <f t="shared" si="43"/>
        <v>9.0116279069767435E-2</v>
      </c>
      <c r="O1375" s="10">
        <v>0.30959302325581395</v>
      </c>
    </row>
    <row r="1376" spans="1:15" x14ac:dyDescent="0.2">
      <c r="A1376" s="19" t="s">
        <v>5531</v>
      </c>
      <c r="B1376" s="19" t="s">
        <v>5694</v>
      </c>
      <c r="C1376" s="8" t="s">
        <v>5533</v>
      </c>
      <c r="D1376" s="8" t="s">
        <v>5695</v>
      </c>
      <c r="E1376" s="8" t="s">
        <v>5696</v>
      </c>
      <c r="F1376" s="8" t="s">
        <v>5536</v>
      </c>
      <c r="G1376" s="8" t="s">
        <v>129</v>
      </c>
      <c r="H1376" s="8" t="s">
        <v>7</v>
      </c>
      <c r="I1376" s="8" t="s">
        <v>5697</v>
      </c>
      <c r="J1376" s="9">
        <v>544</v>
      </c>
      <c r="K1376" s="9">
        <v>121</v>
      </c>
      <c r="L1376" s="9">
        <v>31</v>
      </c>
      <c r="M1376" s="10">
        <f t="shared" si="42"/>
        <v>0.22242647058823528</v>
      </c>
      <c r="N1376" s="10">
        <f t="shared" si="43"/>
        <v>5.6985294117647058E-2</v>
      </c>
      <c r="O1376" s="10">
        <v>0.27941176470588236</v>
      </c>
    </row>
    <row r="1377" spans="1:15" x14ac:dyDescent="0.2">
      <c r="A1377" s="19" t="s">
        <v>5531</v>
      </c>
      <c r="B1377" s="19" t="s">
        <v>5698</v>
      </c>
      <c r="C1377" s="8" t="s">
        <v>5533</v>
      </c>
      <c r="D1377" s="8" t="s">
        <v>5699</v>
      </c>
      <c r="E1377" s="8" t="s">
        <v>5700</v>
      </c>
      <c r="F1377" s="8" t="s">
        <v>5536</v>
      </c>
      <c r="G1377" s="8" t="s">
        <v>129</v>
      </c>
      <c r="H1377" s="8" t="s">
        <v>7</v>
      </c>
      <c r="I1377" s="8" t="s">
        <v>5701</v>
      </c>
      <c r="J1377" s="9">
        <v>1895</v>
      </c>
      <c r="K1377" s="9">
        <v>116</v>
      </c>
      <c r="L1377" s="9">
        <v>48</v>
      </c>
      <c r="M1377" s="10">
        <f t="shared" si="42"/>
        <v>6.1213720316622693E-2</v>
      </c>
      <c r="N1377" s="10">
        <f t="shared" si="43"/>
        <v>2.5329815303430078E-2</v>
      </c>
      <c r="O1377" s="10">
        <v>8.6543535620052764E-2</v>
      </c>
    </row>
    <row r="1378" spans="1:15" x14ac:dyDescent="0.2">
      <c r="A1378" s="19" t="s">
        <v>5531</v>
      </c>
      <c r="B1378" s="19" t="s">
        <v>5702</v>
      </c>
      <c r="C1378" s="8" t="s">
        <v>5533</v>
      </c>
      <c r="D1378" s="8" t="s">
        <v>5703</v>
      </c>
      <c r="E1378" s="8" t="s">
        <v>5704</v>
      </c>
      <c r="F1378" s="8" t="s">
        <v>5536</v>
      </c>
      <c r="G1378" s="8" t="s">
        <v>129</v>
      </c>
      <c r="H1378" s="8" t="s">
        <v>7</v>
      </c>
      <c r="I1378" s="8" t="s">
        <v>5705</v>
      </c>
      <c r="J1378" s="9">
        <v>1731</v>
      </c>
      <c r="K1378" s="9">
        <v>450</v>
      </c>
      <c r="L1378" s="9">
        <v>144</v>
      </c>
      <c r="M1378" s="10">
        <f t="shared" si="42"/>
        <v>0.25996533795493937</v>
      </c>
      <c r="N1378" s="10">
        <f t="shared" si="43"/>
        <v>8.3188908145580595E-2</v>
      </c>
      <c r="O1378" s="10">
        <v>0.34315424610051992</v>
      </c>
    </row>
    <row r="1379" spans="1:15" x14ac:dyDescent="0.2">
      <c r="A1379" s="19" t="s">
        <v>5531</v>
      </c>
      <c r="B1379" s="19" t="s">
        <v>5706</v>
      </c>
      <c r="C1379" s="8" t="s">
        <v>5533</v>
      </c>
      <c r="D1379" s="8" t="s">
        <v>5707</v>
      </c>
      <c r="E1379" s="8" t="s">
        <v>5708</v>
      </c>
      <c r="F1379" s="8" t="s">
        <v>5536</v>
      </c>
      <c r="G1379" s="8" t="s">
        <v>129</v>
      </c>
      <c r="H1379" s="8" t="s">
        <v>7</v>
      </c>
      <c r="I1379" s="8" t="s">
        <v>5709</v>
      </c>
      <c r="J1379" s="9">
        <v>1855</v>
      </c>
      <c r="K1379" s="9">
        <v>313</v>
      </c>
      <c r="L1379" s="9">
        <v>78</v>
      </c>
      <c r="M1379" s="10">
        <f t="shared" si="42"/>
        <v>0.16873315363881403</v>
      </c>
      <c r="N1379" s="10">
        <f t="shared" si="43"/>
        <v>4.2048517520215635E-2</v>
      </c>
      <c r="O1379" s="10">
        <v>0.21078167115902965</v>
      </c>
    </row>
    <row r="1380" spans="1:15" x14ac:dyDescent="0.2">
      <c r="A1380" s="19" t="s">
        <v>5531</v>
      </c>
      <c r="B1380" s="19" t="s">
        <v>5710</v>
      </c>
      <c r="C1380" s="8" t="s">
        <v>5533</v>
      </c>
      <c r="D1380" s="8" t="s">
        <v>5711</v>
      </c>
      <c r="E1380" s="8" t="s">
        <v>5712</v>
      </c>
      <c r="F1380" s="8" t="s">
        <v>5536</v>
      </c>
      <c r="G1380" s="8" t="s">
        <v>129</v>
      </c>
      <c r="H1380" s="8" t="s">
        <v>7</v>
      </c>
      <c r="I1380" s="8" t="s">
        <v>5713</v>
      </c>
      <c r="J1380" s="9">
        <v>1495</v>
      </c>
      <c r="K1380" s="9">
        <v>212</v>
      </c>
      <c r="L1380" s="9">
        <v>88</v>
      </c>
      <c r="M1380" s="10">
        <f t="shared" si="42"/>
        <v>0.14180602006688964</v>
      </c>
      <c r="N1380" s="10">
        <f t="shared" si="43"/>
        <v>5.8862876254180602E-2</v>
      </c>
      <c r="O1380" s="10">
        <v>0.20066889632107024</v>
      </c>
    </row>
    <row r="1381" spans="1:15" ht="12" thickBot="1" x14ac:dyDescent="0.25">
      <c r="A1381" s="19" t="s">
        <v>5531</v>
      </c>
      <c r="B1381" s="19" t="s">
        <v>5714</v>
      </c>
      <c r="C1381" s="8" t="s">
        <v>5533</v>
      </c>
      <c r="D1381" s="8" t="s">
        <v>5715</v>
      </c>
      <c r="E1381" s="8" t="s">
        <v>5716</v>
      </c>
      <c r="F1381" s="8" t="s">
        <v>5536</v>
      </c>
      <c r="G1381" s="8" t="s">
        <v>129</v>
      </c>
      <c r="H1381" s="8" t="s">
        <v>7</v>
      </c>
      <c r="I1381" s="8" t="s">
        <v>5717</v>
      </c>
      <c r="J1381" s="12">
        <v>1851</v>
      </c>
      <c r="K1381" s="12">
        <v>336</v>
      </c>
      <c r="L1381" s="12">
        <v>122</v>
      </c>
      <c r="M1381" s="13">
        <f t="shared" si="42"/>
        <v>0.18152350081037277</v>
      </c>
      <c r="N1381" s="13">
        <f t="shared" si="43"/>
        <v>6.5910318746623453E-2</v>
      </c>
      <c r="O1381" s="13">
        <v>0.24743381955699623</v>
      </c>
    </row>
    <row r="1382" spans="1:15" ht="12" thickTop="1" x14ac:dyDescent="0.2">
      <c r="A1382" s="19"/>
      <c r="B1382" s="19"/>
      <c r="C1382" s="8"/>
      <c r="D1382" s="8"/>
      <c r="E1382" s="8"/>
      <c r="F1382" s="8"/>
      <c r="G1382" s="8"/>
      <c r="H1382" s="8"/>
      <c r="I1382" s="8"/>
      <c r="J1382" s="9"/>
      <c r="K1382" s="9"/>
      <c r="L1382" s="9"/>
      <c r="M1382" s="9"/>
      <c r="N1382" s="9"/>
      <c r="O1382" s="10"/>
    </row>
    <row r="1383" spans="1:15" x14ac:dyDescent="0.2">
      <c r="A1383" s="19"/>
      <c r="B1383" s="19"/>
      <c r="C1383" s="22" t="s">
        <v>5760</v>
      </c>
      <c r="D1383" s="8"/>
      <c r="E1383" s="8"/>
      <c r="F1383" s="8"/>
      <c r="G1383" s="8"/>
      <c r="H1383" s="8"/>
      <c r="I1383" s="8"/>
      <c r="J1383" s="14">
        <f>SUM(J2:J1382)</f>
        <v>473772</v>
      </c>
      <c r="K1383" s="14">
        <f>SUM(K2:K1382)</f>
        <v>169143</v>
      </c>
      <c r="L1383" s="14">
        <f>SUM(L2:L1382)</f>
        <v>47363</v>
      </c>
      <c r="M1383" s="15">
        <f>K1383/J1383</f>
        <v>0.35701350016463618</v>
      </c>
      <c r="N1383" s="15">
        <f>L1383/J1383</f>
        <v>9.99700277770742E-2</v>
      </c>
      <c r="O1383" s="15">
        <f>(K1383+L1383)/J1383</f>
        <v>0.45698352794171038</v>
      </c>
    </row>
    <row r="1384" spans="1:15" x14ac:dyDescent="0.2">
      <c r="A1384" s="19"/>
      <c r="B1384" s="19"/>
      <c r="C1384" s="8"/>
      <c r="D1384" s="8"/>
      <c r="E1384" s="8"/>
      <c r="F1384" s="8"/>
      <c r="G1384" s="8"/>
      <c r="H1384" s="8"/>
      <c r="I1384" s="8"/>
      <c r="J1384" s="9"/>
      <c r="K1384" s="9"/>
      <c r="L1384" s="9"/>
      <c r="M1384" s="9"/>
      <c r="N1384" s="9"/>
      <c r="O1384" s="10"/>
    </row>
    <row r="1385" spans="1:15" x14ac:dyDescent="0.2">
      <c r="A1385" s="19"/>
      <c r="B1385" s="19"/>
      <c r="C1385" s="8"/>
      <c r="D1385" s="8"/>
      <c r="E1385" s="8"/>
      <c r="F1385" s="8"/>
      <c r="G1385" s="8"/>
      <c r="H1385" s="8"/>
      <c r="I1385" s="8"/>
      <c r="J1385" s="9"/>
      <c r="K1385" s="9"/>
      <c r="L1385" s="9"/>
      <c r="M1385" s="9"/>
      <c r="N1385" s="9"/>
      <c r="O1385" s="10"/>
    </row>
    <row r="1386" spans="1:15" x14ac:dyDescent="0.2">
      <c r="A1386" s="19"/>
      <c r="B1386" s="19"/>
      <c r="C1386" s="8"/>
      <c r="D1386" s="8"/>
      <c r="E1386" s="8"/>
      <c r="F1386" s="8"/>
      <c r="G1386" s="8"/>
      <c r="H1386" s="8"/>
      <c r="I1386" s="8"/>
      <c r="J1386" s="9"/>
      <c r="K1386" s="9"/>
      <c r="L1386" s="9"/>
      <c r="M1386" s="9"/>
      <c r="N1386" s="9"/>
      <c r="O1386" s="10"/>
    </row>
    <row r="1387" spans="1:15" x14ac:dyDescent="0.2">
      <c r="A1387" s="19"/>
      <c r="B1387" s="19"/>
      <c r="C1387" s="8"/>
      <c r="D1387" s="8"/>
      <c r="E1387" s="8"/>
      <c r="F1387" s="8"/>
      <c r="G1387" s="8"/>
      <c r="H1387" s="8"/>
      <c r="I1387" s="8"/>
      <c r="J1387" s="9"/>
      <c r="K1387" s="9"/>
      <c r="L1387" s="9"/>
      <c r="M1387" s="9"/>
      <c r="N1387" s="9"/>
      <c r="O1387" s="10"/>
    </row>
    <row r="1388" spans="1:15" x14ac:dyDescent="0.2">
      <c r="A1388" s="19"/>
      <c r="B1388" s="19"/>
      <c r="C1388" s="8"/>
      <c r="D1388" s="8"/>
      <c r="E1388" s="8"/>
      <c r="F1388" s="8"/>
      <c r="G1388" s="8"/>
      <c r="H1388" s="8"/>
      <c r="I1388" s="8"/>
      <c r="J1388" s="9"/>
      <c r="K1388" s="9"/>
      <c r="L1388" s="9"/>
      <c r="M1388" s="9"/>
      <c r="N1388" s="9"/>
      <c r="O1388" s="10"/>
    </row>
    <row r="1389" spans="1:15" x14ac:dyDescent="0.2">
      <c r="A1389" s="19"/>
      <c r="B1389" s="19"/>
      <c r="C1389" s="8"/>
      <c r="D1389" s="8"/>
      <c r="E1389" s="8"/>
      <c r="F1389" s="8"/>
      <c r="G1389" s="8"/>
      <c r="H1389" s="8"/>
      <c r="I1389" s="8"/>
      <c r="J1389" s="9"/>
      <c r="K1389" s="9"/>
      <c r="L1389" s="9"/>
      <c r="M1389" s="9"/>
      <c r="N1389" s="9"/>
      <c r="O1389" s="10"/>
    </row>
    <row r="1390" spans="1:15" x14ac:dyDescent="0.2">
      <c r="A1390" s="19"/>
      <c r="B1390" s="19"/>
      <c r="C1390" s="8"/>
      <c r="D1390" s="8"/>
      <c r="E1390" s="8"/>
      <c r="F1390" s="8"/>
      <c r="G1390" s="8"/>
      <c r="H1390" s="8"/>
      <c r="I1390" s="8"/>
      <c r="J1390" s="9"/>
      <c r="K1390" s="9"/>
      <c r="L1390" s="9"/>
      <c r="M1390" s="9"/>
      <c r="N1390" s="9"/>
      <c r="O1390" s="10"/>
    </row>
    <row r="1391" spans="1:15" x14ac:dyDescent="0.2">
      <c r="A1391" s="19"/>
      <c r="B1391" s="19"/>
      <c r="C1391" s="8"/>
      <c r="D1391" s="8"/>
      <c r="E1391" s="8"/>
      <c r="F1391" s="8"/>
      <c r="G1391" s="8"/>
      <c r="H1391" s="8"/>
      <c r="I1391" s="8"/>
      <c r="J1391" s="9"/>
      <c r="K1391" s="9"/>
      <c r="L1391" s="9"/>
      <c r="M1391" s="9"/>
      <c r="N1391" s="9"/>
      <c r="O1391" s="10"/>
    </row>
    <row r="1392" spans="1:15" x14ac:dyDescent="0.2">
      <c r="A1392" s="19"/>
      <c r="B1392" s="19"/>
      <c r="C1392" s="8"/>
      <c r="D1392" s="8"/>
      <c r="E1392" s="8"/>
      <c r="F1392" s="8"/>
      <c r="G1392" s="8"/>
      <c r="H1392" s="8"/>
      <c r="I1392" s="8"/>
      <c r="J1392" s="9"/>
      <c r="K1392" s="9"/>
      <c r="L1392" s="9"/>
      <c r="M1392" s="9"/>
      <c r="N1392" s="9"/>
      <c r="O1392" s="10"/>
    </row>
    <row r="1393" spans="1:15" x14ac:dyDescent="0.2">
      <c r="A1393" s="19"/>
      <c r="B1393" s="19"/>
      <c r="C1393" s="8"/>
      <c r="D1393" s="8"/>
      <c r="E1393" s="8"/>
      <c r="F1393" s="8"/>
      <c r="G1393" s="8"/>
      <c r="H1393" s="8"/>
      <c r="I1393" s="8"/>
      <c r="J1393" s="9"/>
      <c r="K1393" s="9"/>
      <c r="L1393" s="9"/>
      <c r="M1393" s="9"/>
      <c r="N1393" s="9"/>
      <c r="O1393" s="10"/>
    </row>
    <row r="1394" spans="1:15" x14ac:dyDescent="0.2">
      <c r="A1394" s="19"/>
      <c r="B1394" s="19"/>
      <c r="C1394" s="8"/>
      <c r="D1394" s="8"/>
      <c r="E1394" s="8"/>
      <c r="F1394" s="8"/>
      <c r="G1394" s="8"/>
      <c r="H1394" s="8"/>
      <c r="I1394" s="8"/>
      <c r="J1394" s="9"/>
      <c r="K1394" s="9"/>
      <c r="L1394" s="9"/>
      <c r="M1394" s="9"/>
      <c r="N1394" s="9"/>
      <c r="O1394" s="10"/>
    </row>
    <row r="1395" spans="1:15" x14ac:dyDescent="0.2">
      <c r="A1395" s="19"/>
      <c r="B1395" s="19"/>
      <c r="C1395" s="8"/>
      <c r="D1395" s="8"/>
      <c r="E1395" s="8"/>
      <c r="F1395" s="8"/>
      <c r="G1395" s="8"/>
      <c r="H1395" s="8"/>
      <c r="I1395" s="8"/>
      <c r="J1395" s="9"/>
      <c r="K1395" s="9"/>
      <c r="L1395" s="9"/>
      <c r="M1395" s="9"/>
      <c r="N1395" s="9"/>
      <c r="O1395" s="10"/>
    </row>
    <row r="1396" spans="1:15" x14ac:dyDescent="0.2">
      <c r="A1396" s="19"/>
      <c r="B1396" s="19"/>
      <c r="C1396" s="8"/>
      <c r="D1396" s="8"/>
      <c r="E1396" s="8"/>
      <c r="F1396" s="8"/>
      <c r="G1396" s="8"/>
      <c r="H1396" s="8"/>
      <c r="I1396" s="8"/>
      <c r="J1396" s="9"/>
      <c r="K1396" s="9"/>
      <c r="L1396" s="9"/>
      <c r="M1396" s="9"/>
      <c r="N1396" s="9"/>
      <c r="O1396" s="10"/>
    </row>
    <row r="1397" spans="1:15" x14ac:dyDescent="0.2">
      <c r="A1397" s="19"/>
      <c r="B1397" s="19"/>
      <c r="C1397" s="8"/>
      <c r="D1397" s="8"/>
      <c r="E1397" s="8"/>
      <c r="F1397" s="8"/>
      <c r="G1397" s="8"/>
      <c r="H1397" s="8"/>
      <c r="I1397" s="8"/>
      <c r="J1397" s="9"/>
      <c r="K1397" s="9"/>
      <c r="L1397" s="9"/>
      <c r="M1397" s="9"/>
      <c r="N1397" s="9"/>
      <c r="O1397" s="10"/>
    </row>
    <row r="1398" spans="1:15" x14ac:dyDescent="0.2">
      <c r="A1398" s="19"/>
      <c r="B1398" s="19"/>
      <c r="C1398" s="8"/>
      <c r="D1398" s="8"/>
      <c r="E1398" s="8"/>
      <c r="F1398" s="8"/>
      <c r="G1398" s="8"/>
      <c r="H1398" s="8"/>
      <c r="I1398" s="8"/>
      <c r="J1398" s="9"/>
      <c r="K1398" s="9"/>
      <c r="L1398" s="9"/>
      <c r="M1398" s="9"/>
      <c r="N1398" s="9"/>
      <c r="O1398" s="10"/>
    </row>
    <row r="1399" spans="1:15" x14ac:dyDescent="0.2">
      <c r="A1399" s="19"/>
      <c r="B1399" s="19"/>
      <c r="C1399" s="8"/>
      <c r="D1399" s="8"/>
      <c r="E1399" s="8"/>
      <c r="F1399" s="8"/>
      <c r="G1399" s="8"/>
      <c r="H1399" s="8"/>
      <c r="I1399" s="8"/>
      <c r="J1399" s="9"/>
      <c r="K1399" s="9"/>
      <c r="L1399" s="9"/>
      <c r="M1399" s="9"/>
      <c r="N1399" s="9"/>
      <c r="O1399" s="10"/>
    </row>
    <row r="1400" spans="1:15" x14ac:dyDescent="0.2">
      <c r="A1400" s="19"/>
      <c r="B1400" s="19"/>
      <c r="C1400" s="8"/>
      <c r="D1400" s="8"/>
      <c r="E1400" s="8"/>
      <c r="F1400" s="8"/>
      <c r="G1400" s="8"/>
      <c r="H1400" s="8"/>
      <c r="I1400" s="8"/>
      <c r="J1400" s="9"/>
      <c r="K1400" s="9"/>
      <c r="L1400" s="9"/>
      <c r="M1400" s="9"/>
      <c r="N1400" s="9"/>
      <c r="O1400" s="10"/>
    </row>
    <row r="1401" spans="1:15" x14ac:dyDescent="0.2">
      <c r="A1401" s="19"/>
      <c r="B1401" s="19"/>
      <c r="C1401" s="8"/>
      <c r="D1401" s="8"/>
      <c r="E1401" s="8"/>
      <c r="F1401" s="8"/>
      <c r="G1401" s="8"/>
      <c r="H1401" s="8"/>
      <c r="I1401" s="8"/>
      <c r="J1401" s="9"/>
      <c r="K1401" s="9"/>
      <c r="L1401" s="9"/>
      <c r="M1401" s="9"/>
      <c r="N1401" s="9"/>
      <c r="O1401" s="10"/>
    </row>
    <row r="1402" spans="1:15" x14ac:dyDescent="0.2">
      <c r="A1402" s="19"/>
      <c r="B1402" s="19"/>
      <c r="C1402" s="8"/>
      <c r="D1402" s="8"/>
      <c r="E1402" s="8"/>
      <c r="F1402" s="8"/>
      <c r="G1402" s="8"/>
      <c r="H1402" s="8"/>
      <c r="I1402" s="8"/>
      <c r="J1402" s="9"/>
      <c r="K1402" s="9"/>
      <c r="L1402" s="9"/>
      <c r="M1402" s="9"/>
      <c r="N1402" s="9"/>
      <c r="O1402" s="10"/>
    </row>
    <row r="1403" spans="1:15" x14ac:dyDescent="0.2">
      <c r="A1403" s="19"/>
      <c r="B1403" s="19"/>
      <c r="C1403" s="8"/>
      <c r="D1403" s="8"/>
      <c r="E1403" s="8"/>
      <c r="F1403" s="8"/>
      <c r="G1403" s="8"/>
      <c r="H1403" s="8"/>
      <c r="I1403" s="8"/>
      <c r="J1403" s="9"/>
      <c r="K1403" s="9"/>
      <c r="L1403" s="9"/>
      <c r="M1403" s="9"/>
      <c r="N1403" s="9"/>
      <c r="O1403" s="10"/>
    </row>
    <row r="1404" spans="1:15" x14ac:dyDescent="0.2">
      <c r="A1404" s="19"/>
      <c r="B1404" s="19"/>
      <c r="C1404" s="8"/>
      <c r="D1404" s="8"/>
      <c r="E1404" s="8"/>
      <c r="F1404" s="8"/>
      <c r="G1404" s="8"/>
      <c r="H1404" s="8"/>
      <c r="I1404" s="8"/>
      <c r="J1404" s="9"/>
      <c r="K1404" s="9"/>
      <c r="L1404" s="9"/>
      <c r="M1404" s="9"/>
      <c r="N1404" s="9"/>
      <c r="O1404" s="10"/>
    </row>
    <row r="1405" spans="1:15" x14ac:dyDescent="0.2">
      <c r="A1405" s="19"/>
      <c r="B1405" s="19"/>
      <c r="C1405" s="8"/>
      <c r="D1405" s="8"/>
      <c r="E1405" s="8"/>
      <c r="F1405" s="8"/>
      <c r="G1405" s="8"/>
      <c r="H1405" s="8"/>
      <c r="I1405" s="8"/>
      <c r="J1405" s="9"/>
      <c r="K1405" s="9"/>
      <c r="L1405" s="9"/>
      <c r="M1405" s="9"/>
      <c r="N1405" s="9"/>
      <c r="O1405" s="10"/>
    </row>
    <row r="1406" spans="1:15" x14ac:dyDescent="0.2">
      <c r="A1406" s="19"/>
      <c r="B1406" s="19"/>
      <c r="C1406" s="8"/>
      <c r="D1406" s="8"/>
      <c r="E1406" s="8"/>
      <c r="F1406" s="8"/>
      <c r="G1406" s="8"/>
      <c r="H1406" s="8"/>
      <c r="I1406" s="8"/>
      <c r="J1406" s="9"/>
      <c r="K1406" s="9"/>
      <c r="L1406" s="9"/>
      <c r="M1406" s="9"/>
      <c r="N1406" s="9"/>
      <c r="O1406" s="10"/>
    </row>
    <row r="1407" spans="1:15" x14ac:dyDescent="0.2">
      <c r="A1407" s="19"/>
      <c r="B1407" s="19"/>
      <c r="C1407" s="8"/>
      <c r="D1407" s="8"/>
      <c r="E1407" s="8"/>
      <c r="F1407" s="8"/>
      <c r="G1407" s="8"/>
      <c r="H1407" s="8"/>
      <c r="I1407" s="8"/>
      <c r="J1407" s="9"/>
      <c r="K1407" s="9"/>
      <c r="L1407" s="9"/>
      <c r="M1407" s="9"/>
      <c r="N1407" s="9"/>
      <c r="O1407" s="10"/>
    </row>
    <row r="1408" spans="1:15" x14ac:dyDescent="0.2">
      <c r="A1408" s="19"/>
      <c r="B1408" s="19"/>
      <c r="C1408" s="8"/>
      <c r="D1408" s="8"/>
      <c r="E1408" s="8"/>
      <c r="F1408" s="8"/>
      <c r="G1408" s="8"/>
      <c r="H1408" s="8"/>
      <c r="I1408" s="8"/>
      <c r="J1408" s="9"/>
      <c r="K1408" s="9"/>
      <c r="L1408" s="9"/>
      <c r="M1408" s="9"/>
      <c r="N1408" s="9"/>
      <c r="O1408" s="10"/>
    </row>
    <row r="1409" spans="1:15" x14ac:dyDescent="0.2">
      <c r="A1409" s="19"/>
      <c r="B1409" s="19"/>
      <c r="C1409" s="8"/>
      <c r="D1409" s="8"/>
      <c r="E1409" s="8"/>
      <c r="F1409" s="8"/>
      <c r="G1409" s="8"/>
      <c r="H1409" s="8"/>
      <c r="I1409" s="8"/>
      <c r="J1409" s="9"/>
      <c r="K1409" s="9"/>
      <c r="L1409" s="9"/>
      <c r="M1409" s="9"/>
      <c r="N1409" s="9"/>
      <c r="O1409" s="10"/>
    </row>
    <row r="1410" spans="1:15" x14ac:dyDescent="0.2">
      <c r="A1410" s="19"/>
      <c r="B1410" s="19"/>
      <c r="C1410" s="8"/>
      <c r="D1410" s="8"/>
      <c r="E1410" s="8"/>
      <c r="F1410" s="8"/>
      <c r="G1410" s="8"/>
      <c r="H1410" s="8"/>
      <c r="I1410" s="8"/>
      <c r="J1410" s="9"/>
      <c r="K1410" s="9"/>
      <c r="L1410" s="9"/>
      <c r="M1410" s="9"/>
      <c r="N1410" s="9"/>
      <c r="O1410" s="10"/>
    </row>
    <row r="1411" spans="1:15" x14ac:dyDescent="0.2">
      <c r="A1411" s="19"/>
      <c r="B1411" s="19"/>
      <c r="C1411" s="8"/>
      <c r="D1411" s="8"/>
      <c r="E1411" s="8"/>
      <c r="F1411" s="8"/>
      <c r="G1411" s="8"/>
      <c r="H1411" s="8"/>
      <c r="I1411" s="8"/>
      <c r="J1411" s="9"/>
      <c r="K1411" s="9"/>
      <c r="L1411" s="9"/>
      <c r="M1411" s="9"/>
      <c r="N1411" s="9"/>
      <c r="O1411" s="10"/>
    </row>
    <row r="1412" spans="1:15" x14ac:dyDescent="0.2">
      <c r="A1412" s="19"/>
      <c r="B1412" s="19"/>
      <c r="C1412" s="8"/>
      <c r="D1412" s="8"/>
      <c r="E1412" s="8"/>
      <c r="F1412" s="8"/>
      <c r="G1412" s="8"/>
      <c r="H1412" s="8"/>
      <c r="I1412" s="8"/>
      <c r="J1412" s="9"/>
      <c r="K1412" s="9"/>
      <c r="L1412" s="9"/>
      <c r="M1412" s="9"/>
      <c r="N1412" s="9"/>
      <c r="O1412" s="10"/>
    </row>
    <row r="1413" spans="1:15" x14ac:dyDescent="0.2">
      <c r="A1413" s="19"/>
      <c r="B1413" s="19"/>
      <c r="C1413" s="8"/>
      <c r="D1413" s="8"/>
      <c r="E1413" s="8"/>
      <c r="F1413" s="8"/>
      <c r="G1413" s="8"/>
      <c r="H1413" s="8"/>
      <c r="I1413" s="8"/>
      <c r="J1413" s="9"/>
      <c r="K1413" s="9"/>
      <c r="L1413" s="9"/>
      <c r="M1413" s="9"/>
      <c r="N1413" s="9"/>
      <c r="O1413" s="10"/>
    </row>
    <row r="1414" spans="1:15" x14ac:dyDescent="0.2">
      <c r="A1414" s="19"/>
      <c r="B1414" s="19"/>
      <c r="C1414" s="8"/>
      <c r="D1414" s="8"/>
      <c r="E1414" s="8"/>
      <c r="F1414" s="8"/>
      <c r="G1414" s="8"/>
      <c r="H1414" s="8"/>
      <c r="I1414" s="8"/>
      <c r="J1414" s="9"/>
      <c r="K1414" s="9"/>
      <c r="L1414" s="9"/>
      <c r="M1414" s="9"/>
      <c r="N1414" s="9"/>
      <c r="O1414" s="10"/>
    </row>
    <row r="1415" spans="1:15" x14ac:dyDescent="0.2">
      <c r="A1415" s="19"/>
      <c r="B1415" s="19"/>
      <c r="C1415" s="8"/>
      <c r="D1415" s="8"/>
      <c r="E1415" s="8"/>
      <c r="F1415" s="8"/>
      <c r="G1415" s="8"/>
      <c r="H1415" s="8"/>
      <c r="I1415" s="8"/>
      <c r="J1415" s="9"/>
      <c r="K1415" s="9"/>
      <c r="L1415" s="9"/>
      <c r="M1415" s="9"/>
      <c r="N1415" s="9"/>
      <c r="O1415" s="10"/>
    </row>
    <row r="1416" spans="1:15" x14ac:dyDescent="0.2">
      <c r="A1416" s="19"/>
      <c r="B1416" s="19"/>
      <c r="C1416" s="8"/>
      <c r="D1416" s="8"/>
      <c r="E1416" s="8"/>
      <c r="F1416" s="8"/>
      <c r="G1416" s="8"/>
      <c r="H1416" s="8"/>
      <c r="I1416" s="8"/>
      <c r="J1416" s="9"/>
      <c r="K1416" s="9"/>
      <c r="L1416" s="9"/>
      <c r="M1416" s="9"/>
      <c r="N1416" s="9"/>
      <c r="O1416" s="10"/>
    </row>
    <row r="1417" spans="1:15" x14ac:dyDescent="0.2">
      <c r="A1417" s="19"/>
      <c r="B1417" s="19"/>
      <c r="C1417" s="8"/>
      <c r="D1417" s="8"/>
      <c r="E1417" s="8"/>
      <c r="F1417" s="8"/>
      <c r="G1417" s="8"/>
      <c r="H1417" s="8"/>
      <c r="I1417" s="8"/>
      <c r="J1417" s="9"/>
      <c r="K1417" s="9"/>
      <c r="L1417" s="9"/>
      <c r="M1417" s="9"/>
      <c r="N1417" s="9"/>
      <c r="O1417" s="10"/>
    </row>
    <row r="1418" spans="1:15" x14ac:dyDescent="0.2">
      <c r="A1418" s="19"/>
      <c r="B1418" s="19"/>
      <c r="C1418" s="8"/>
      <c r="D1418" s="8"/>
      <c r="E1418" s="8"/>
      <c r="F1418" s="8"/>
      <c r="G1418" s="8"/>
      <c r="H1418" s="8"/>
      <c r="I1418" s="8"/>
      <c r="J1418" s="9"/>
      <c r="K1418" s="9"/>
      <c r="L1418" s="9"/>
      <c r="M1418" s="9"/>
      <c r="N1418" s="9"/>
      <c r="O1418" s="10"/>
    </row>
    <row r="1419" spans="1:15" x14ac:dyDescent="0.2">
      <c r="A1419" s="19"/>
      <c r="B1419" s="19"/>
      <c r="C1419" s="8"/>
      <c r="D1419" s="8"/>
      <c r="E1419" s="8"/>
      <c r="F1419" s="8"/>
      <c r="G1419" s="8"/>
      <c r="H1419" s="8"/>
      <c r="I1419" s="8"/>
      <c r="J1419" s="9"/>
      <c r="K1419" s="9"/>
      <c r="L1419" s="9"/>
      <c r="M1419" s="9"/>
      <c r="N1419" s="9"/>
      <c r="O1419" s="10"/>
    </row>
    <row r="1420" spans="1:15" x14ac:dyDescent="0.2">
      <c r="A1420" s="19"/>
      <c r="B1420" s="19"/>
      <c r="C1420" s="8"/>
      <c r="D1420" s="8"/>
      <c r="E1420" s="8"/>
      <c r="F1420" s="8"/>
      <c r="G1420" s="8"/>
      <c r="H1420" s="8"/>
      <c r="I1420" s="8"/>
      <c r="J1420" s="9"/>
      <c r="K1420" s="9"/>
      <c r="L1420" s="9"/>
      <c r="M1420" s="9"/>
      <c r="N1420" s="9"/>
      <c r="O1420" s="10"/>
    </row>
    <row r="1421" spans="1:15" x14ac:dyDescent="0.2">
      <c r="A1421" s="19"/>
      <c r="B1421" s="19"/>
      <c r="C1421" s="8"/>
      <c r="D1421" s="8"/>
      <c r="E1421" s="8"/>
      <c r="F1421" s="8"/>
      <c r="G1421" s="8"/>
      <c r="H1421" s="8"/>
      <c r="I1421" s="8"/>
      <c r="J1421" s="9"/>
      <c r="K1421" s="9"/>
      <c r="L1421" s="9"/>
      <c r="M1421" s="9"/>
      <c r="N1421" s="9"/>
      <c r="O1421" s="10"/>
    </row>
    <row r="1422" spans="1:15" x14ac:dyDescent="0.2">
      <c r="A1422" s="19"/>
      <c r="B1422" s="19"/>
      <c r="C1422" s="8"/>
      <c r="D1422" s="8"/>
      <c r="E1422" s="8"/>
      <c r="F1422" s="8"/>
      <c r="G1422" s="8"/>
      <c r="H1422" s="8"/>
      <c r="I1422" s="8"/>
      <c r="J1422" s="9"/>
      <c r="K1422" s="9"/>
      <c r="L1422" s="9"/>
      <c r="M1422" s="9"/>
      <c r="N1422" s="9"/>
      <c r="O1422" s="10"/>
    </row>
    <row r="1423" spans="1:15" x14ac:dyDescent="0.2">
      <c r="A1423" s="19"/>
      <c r="B1423" s="19"/>
      <c r="C1423" s="8"/>
      <c r="D1423" s="8"/>
      <c r="E1423" s="8"/>
      <c r="F1423" s="8"/>
      <c r="G1423" s="8"/>
      <c r="H1423" s="8"/>
      <c r="I1423" s="8"/>
      <c r="J1423" s="9"/>
      <c r="K1423" s="9"/>
      <c r="L1423" s="9"/>
      <c r="M1423" s="9"/>
      <c r="N1423" s="9"/>
      <c r="O1423" s="10"/>
    </row>
    <row r="1424" spans="1:15" x14ac:dyDescent="0.2">
      <c r="A1424" s="19"/>
      <c r="B1424" s="19"/>
      <c r="C1424" s="8"/>
      <c r="D1424" s="8"/>
      <c r="E1424" s="8"/>
      <c r="F1424" s="8"/>
      <c r="G1424" s="8"/>
      <c r="H1424" s="8"/>
      <c r="I1424" s="8"/>
      <c r="J1424" s="9"/>
      <c r="K1424" s="9"/>
      <c r="L1424" s="9"/>
      <c r="M1424" s="9"/>
      <c r="N1424" s="9"/>
      <c r="O1424" s="10"/>
    </row>
    <row r="1425" spans="1:15" x14ac:dyDescent="0.2">
      <c r="A1425" s="19"/>
      <c r="B1425" s="19"/>
      <c r="C1425" s="8"/>
      <c r="D1425" s="8"/>
      <c r="E1425" s="8"/>
      <c r="F1425" s="8"/>
      <c r="G1425" s="8"/>
      <c r="H1425" s="8"/>
      <c r="I1425" s="8"/>
      <c r="J1425" s="9"/>
      <c r="K1425" s="9"/>
      <c r="L1425" s="9"/>
      <c r="M1425" s="9"/>
      <c r="N1425" s="9"/>
      <c r="O1425" s="10"/>
    </row>
    <row r="1426" spans="1:15" x14ac:dyDescent="0.2">
      <c r="A1426" s="19"/>
      <c r="B1426" s="19"/>
      <c r="C1426" s="8"/>
      <c r="D1426" s="8"/>
      <c r="E1426" s="8"/>
      <c r="F1426" s="8"/>
      <c r="G1426" s="8"/>
      <c r="H1426" s="8"/>
      <c r="I1426" s="8"/>
      <c r="J1426" s="9"/>
      <c r="K1426" s="9"/>
      <c r="L1426" s="9"/>
      <c r="M1426" s="9"/>
      <c r="N1426" s="9"/>
      <c r="O1426" s="10"/>
    </row>
    <row r="1427" spans="1:15" x14ac:dyDescent="0.2">
      <c r="A1427" s="19"/>
      <c r="B1427" s="19"/>
      <c r="C1427" s="8"/>
      <c r="D1427" s="8"/>
      <c r="E1427" s="8"/>
      <c r="F1427" s="8"/>
      <c r="G1427" s="8"/>
      <c r="H1427" s="8"/>
      <c r="I1427" s="8"/>
      <c r="J1427" s="9"/>
      <c r="K1427" s="9"/>
      <c r="L1427" s="9"/>
      <c r="M1427" s="9"/>
      <c r="N1427" s="9"/>
      <c r="O1427" s="10"/>
    </row>
    <row r="1428" spans="1:15" x14ac:dyDescent="0.2">
      <c r="A1428" s="19"/>
      <c r="B1428" s="19"/>
      <c r="C1428" s="8"/>
      <c r="D1428" s="8"/>
      <c r="E1428" s="8"/>
      <c r="F1428" s="8"/>
      <c r="G1428" s="8"/>
      <c r="H1428" s="8"/>
      <c r="I1428" s="8"/>
      <c r="J1428" s="9"/>
      <c r="K1428" s="9"/>
      <c r="L1428" s="9"/>
      <c r="M1428" s="9"/>
      <c r="N1428" s="9"/>
      <c r="O1428" s="10"/>
    </row>
    <row r="1429" spans="1:15" x14ac:dyDescent="0.2">
      <c r="A1429" s="19"/>
      <c r="B1429" s="19"/>
      <c r="C1429" s="8"/>
      <c r="D1429" s="8"/>
      <c r="E1429" s="8"/>
      <c r="F1429" s="8"/>
      <c r="G1429" s="8"/>
      <c r="H1429" s="8"/>
      <c r="I1429" s="8"/>
      <c r="J1429" s="9"/>
      <c r="K1429" s="9"/>
      <c r="L1429" s="9"/>
      <c r="M1429" s="9"/>
      <c r="N1429" s="9"/>
      <c r="O1429" s="10"/>
    </row>
    <row r="1430" spans="1:15" x14ac:dyDescent="0.2">
      <c r="A1430" s="19"/>
      <c r="B1430" s="19"/>
      <c r="C1430" s="8"/>
      <c r="D1430" s="8"/>
      <c r="E1430" s="8"/>
      <c r="F1430" s="8"/>
      <c r="G1430" s="8"/>
      <c r="H1430" s="8"/>
      <c r="I1430" s="8"/>
      <c r="J1430" s="9"/>
      <c r="K1430" s="9"/>
      <c r="L1430" s="9"/>
      <c r="M1430" s="9"/>
      <c r="N1430" s="9"/>
      <c r="O1430" s="10"/>
    </row>
    <row r="1431" spans="1:15" x14ac:dyDescent="0.2">
      <c r="A1431" s="19"/>
      <c r="B1431" s="19"/>
      <c r="C1431" s="8"/>
      <c r="D1431" s="8"/>
      <c r="E1431" s="8"/>
      <c r="F1431" s="8"/>
      <c r="G1431" s="8"/>
      <c r="H1431" s="8"/>
      <c r="I1431" s="8"/>
      <c r="J1431" s="9"/>
      <c r="K1431" s="9"/>
      <c r="L1431" s="9"/>
      <c r="M1431" s="9"/>
      <c r="N1431" s="9"/>
      <c r="O1431" s="10"/>
    </row>
    <row r="1432" spans="1:15" x14ac:dyDescent="0.2">
      <c r="A1432" s="19"/>
      <c r="B1432" s="19"/>
      <c r="C1432" s="8"/>
      <c r="D1432" s="8"/>
      <c r="E1432" s="8"/>
      <c r="F1432" s="8"/>
      <c r="G1432" s="8"/>
      <c r="H1432" s="8"/>
      <c r="I1432" s="8"/>
      <c r="J1432" s="9"/>
      <c r="K1432" s="9"/>
      <c r="L1432" s="9"/>
      <c r="M1432" s="9"/>
      <c r="N1432" s="9"/>
      <c r="O1432" s="10"/>
    </row>
    <row r="1433" spans="1:15" x14ac:dyDescent="0.2">
      <c r="A1433" s="19"/>
      <c r="B1433" s="19"/>
      <c r="C1433" s="8"/>
      <c r="D1433" s="8"/>
      <c r="E1433" s="8"/>
      <c r="F1433" s="8"/>
      <c r="G1433" s="8"/>
      <c r="H1433" s="8"/>
      <c r="I1433" s="8"/>
      <c r="J1433" s="9"/>
      <c r="K1433" s="9"/>
      <c r="L1433" s="9"/>
      <c r="M1433" s="9"/>
      <c r="N1433" s="9"/>
      <c r="O1433" s="10"/>
    </row>
    <row r="1434" spans="1:15" x14ac:dyDescent="0.2">
      <c r="A1434" s="19"/>
      <c r="B1434" s="19"/>
      <c r="C1434" s="8"/>
      <c r="D1434" s="8"/>
      <c r="E1434" s="8"/>
      <c r="F1434" s="8"/>
      <c r="G1434" s="8"/>
      <c r="H1434" s="8"/>
      <c r="I1434" s="8"/>
      <c r="J1434" s="9"/>
      <c r="K1434" s="9"/>
      <c r="L1434" s="9"/>
      <c r="M1434" s="9"/>
      <c r="N1434" s="9"/>
      <c r="O1434" s="10"/>
    </row>
    <row r="1435" spans="1:15" x14ac:dyDescent="0.2">
      <c r="A1435" s="19"/>
      <c r="B1435" s="19"/>
      <c r="C1435" s="8"/>
      <c r="D1435" s="8"/>
      <c r="E1435" s="8"/>
      <c r="F1435" s="8"/>
      <c r="G1435" s="8"/>
      <c r="H1435" s="8"/>
      <c r="I1435" s="8"/>
      <c r="J1435" s="9"/>
      <c r="K1435" s="9"/>
      <c r="L1435" s="9"/>
      <c r="M1435" s="9"/>
      <c r="N1435" s="9"/>
      <c r="O1435" s="10"/>
    </row>
    <row r="1436" spans="1:15" x14ac:dyDescent="0.2">
      <c r="A1436" s="19"/>
      <c r="B1436" s="19"/>
      <c r="C1436" s="8"/>
      <c r="D1436" s="8"/>
      <c r="E1436" s="8"/>
      <c r="F1436" s="8"/>
      <c r="G1436" s="8"/>
      <c r="H1436" s="8"/>
      <c r="I1436" s="8"/>
      <c r="J1436" s="9"/>
      <c r="K1436" s="9"/>
      <c r="L1436" s="9"/>
      <c r="M1436" s="9"/>
      <c r="N1436" s="9"/>
      <c r="O1436" s="10"/>
    </row>
    <row r="1437" spans="1:15" x14ac:dyDescent="0.2">
      <c r="A1437" s="19"/>
      <c r="B1437" s="19"/>
      <c r="C1437" s="8"/>
      <c r="D1437" s="8"/>
      <c r="E1437" s="8"/>
      <c r="F1437" s="8"/>
      <c r="G1437" s="8"/>
      <c r="H1437" s="8"/>
      <c r="I1437" s="8"/>
      <c r="J1437" s="9"/>
      <c r="K1437" s="9"/>
      <c r="L1437" s="9"/>
      <c r="M1437" s="9"/>
      <c r="N1437" s="9"/>
      <c r="O1437" s="10"/>
    </row>
    <row r="1438" spans="1:15" x14ac:dyDescent="0.2">
      <c r="A1438" s="19"/>
      <c r="B1438" s="19"/>
      <c r="C1438" s="8"/>
      <c r="D1438" s="8"/>
      <c r="E1438" s="8"/>
      <c r="F1438" s="8"/>
      <c r="G1438" s="8"/>
      <c r="H1438" s="8"/>
      <c r="I1438" s="8"/>
      <c r="J1438" s="9"/>
      <c r="K1438" s="9"/>
      <c r="L1438" s="9"/>
      <c r="M1438" s="9"/>
      <c r="N1438" s="9"/>
      <c r="O1438" s="10"/>
    </row>
    <row r="1439" spans="1:15" x14ac:dyDescent="0.2">
      <c r="A1439" s="19"/>
      <c r="B1439" s="19"/>
      <c r="C1439" s="8"/>
      <c r="D1439" s="8"/>
      <c r="E1439" s="8"/>
      <c r="F1439" s="8"/>
      <c r="G1439" s="8"/>
      <c r="H1439" s="8"/>
      <c r="I1439" s="8"/>
      <c r="J1439" s="9"/>
      <c r="K1439" s="9"/>
      <c r="L1439" s="9"/>
      <c r="M1439" s="9"/>
      <c r="N1439" s="9"/>
      <c r="O1439" s="10"/>
    </row>
    <row r="1440" spans="1:15" x14ac:dyDescent="0.2">
      <c r="A1440" s="19"/>
      <c r="B1440" s="19"/>
      <c r="C1440" s="8"/>
      <c r="D1440" s="8"/>
      <c r="E1440" s="8"/>
      <c r="F1440" s="8"/>
      <c r="G1440" s="8"/>
      <c r="H1440" s="8"/>
      <c r="I1440" s="8"/>
      <c r="J1440" s="9"/>
      <c r="K1440" s="9"/>
      <c r="L1440" s="9"/>
      <c r="M1440" s="9"/>
      <c r="N1440" s="9"/>
      <c r="O1440" s="10"/>
    </row>
    <row r="1441" spans="1:15" x14ac:dyDescent="0.2">
      <c r="A1441" s="19"/>
      <c r="B1441" s="19"/>
      <c r="C1441" s="8"/>
      <c r="D1441" s="8"/>
      <c r="E1441" s="8"/>
      <c r="F1441" s="8"/>
      <c r="G1441" s="8"/>
      <c r="H1441" s="8"/>
      <c r="I1441" s="8"/>
      <c r="J1441" s="9"/>
      <c r="K1441" s="9"/>
      <c r="L1441" s="9"/>
      <c r="M1441" s="9"/>
      <c r="N1441" s="9"/>
      <c r="O1441" s="10"/>
    </row>
    <row r="1442" spans="1:15" x14ac:dyDescent="0.2">
      <c r="A1442" s="19"/>
      <c r="B1442" s="19"/>
      <c r="C1442" s="8"/>
      <c r="D1442" s="8"/>
      <c r="E1442" s="8"/>
      <c r="F1442" s="8"/>
      <c r="G1442" s="8"/>
      <c r="H1442" s="8"/>
      <c r="I1442" s="8"/>
      <c r="J1442" s="9"/>
      <c r="K1442" s="9"/>
      <c r="L1442" s="9"/>
      <c r="M1442" s="9"/>
      <c r="N1442" s="9"/>
      <c r="O1442" s="10"/>
    </row>
    <row r="1443" spans="1:15" x14ac:dyDescent="0.2">
      <c r="A1443" s="19"/>
      <c r="B1443" s="19"/>
      <c r="C1443" s="8"/>
      <c r="D1443" s="8"/>
      <c r="E1443" s="8"/>
      <c r="F1443" s="8"/>
      <c r="G1443" s="8"/>
      <c r="H1443" s="8"/>
      <c r="I1443" s="8"/>
      <c r="J1443" s="9"/>
      <c r="K1443" s="9"/>
      <c r="L1443" s="9"/>
      <c r="M1443" s="9"/>
      <c r="N1443" s="9"/>
      <c r="O1443" s="10"/>
    </row>
    <row r="1444" spans="1:15" x14ac:dyDescent="0.2">
      <c r="A1444" s="19"/>
      <c r="B1444" s="19"/>
      <c r="C1444" s="8"/>
      <c r="D1444" s="8"/>
      <c r="E1444" s="8"/>
      <c r="F1444" s="8"/>
      <c r="G1444" s="8"/>
      <c r="H1444" s="8"/>
      <c r="I1444" s="8"/>
      <c r="J1444" s="9"/>
      <c r="K1444" s="9"/>
      <c r="L1444" s="9"/>
      <c r="M1444" s="9"/>
      <c r="N1444" s="9"/>
      <c r="O1444" s="10"/>
    </row>
    <row r="1445" spans="1:15" x14ac:dyDescent="0.2">
      <c r="A1445" s="19"/>
      <c r="B1445" s="19"/>
      <c r="C1445" s="8"/>
      <c r="D1445" s="8"/>
      <c r="E1445" s="8"/>
      <c r="F1445" s="8"/>
      <c r="G1445" s="8"/>
      <c r="H1445" s="8"/>
      <c r="I1445" s="8"/>
      <c r="J1445" s="9"/>
      <c r="K1445" s="9"/>
      <c r="L1445" s="9"/>
      <c r="M1445" s="9"/>
      <c r="N1445" s="9"/>
      <c r="O1445" s="10"/>
    </row>
    <row r="1446" spans="1:15" x14ac:dyDescent="0.2">
      <c r="A1446" s="19"/>
      <c r="B1446" s="19"/>
      <c r="C1446" s="8"/>
      <c r="D1446" s="8"/>
      <c r="E1446" s="8"/>
      <c r="F1446" s="8"/>
      <c r="G1446" s="8"/>
      <c r="H1446" s="8"/>
      <c r="I1446" s="8"/>
      <c r="J1446" s="9"/>
      <c r="K1446" s="9"/>
      <c r="L1446" s="9"/>
      <c r="M1446" s="9"/>
      <c r="N1446" s="9"/>
      <c r="O1446" s="10"/>
    </row>
    <row r="1447" spans="1:15" x14ac:dyDescent="0.2">
      <c r="A1447" s="19"/>
      <c r="B1447" s="19"/>
      <c r="C1447" s="8"/>
      <c r="D1447" s="8"/>
      <c r="E1447" s="8"/>
      <c r="F1447" s="8"/>
      <c r="G1447" s="8"/>
      <c r="H1447" s="8"/>
      <c r="I1447" s="8"/>
      <c r="J1447" s="9"/>
      <c r="K1447" s="9"/>
      <c r="L1447" s="9"/>
      <c r="M1447" s="9"/>
      <c r="N1447" s="9"/>
      <c r="O1447" s="10"/>
    </row>
    <row r="1448" spans="1:15" x14ac:dyDescent="0.2">
      <c r="A1448" s="19"/>
      <c r="B1448" s="19"/>
      <c r="C1448" s="8"/>
      <c r="D1448" s="8"/>
      <c r="E1448" s="8"/>
      <c r="F1448" s="8"/>
      <c r="G1448" s="8"/>
      <c r="H1448" s="8"/>
      <c r="I1448" s="8"/>
      <c r="J1448" s="9"/>
      <c r="K1448" s="9"/>
      <c r="L1448" s="9"/>
      <c r="M1448" s="9"/>
      <c r="N1448" s="9"/>
      <c r="O1448" s="10"/>
    </row>
    <row r="1449" spans="1:15" x14ac:dyDescent="0.2">
      <c r="A1449" s="19"/>
      <c r="B1449" s="19"/>
      <c r="C1449" s="8"/>
      <c r="D1449" s="8"/>
      <c r="E1449" s="8"/>
      <c r="F1449" s="8"/>
      <c r="G1449" s="8"/>
      <c r="H1449" s="8"/>
      <c r="I1449" s="8"/>
      <c r="J1449" s="9"/>
      <c r="K1449" s="9"/>
      <c r="L1449" s="9"/>
      <c r="M1449" s="9"/>
      <c r="N1449" s="9"/>
      <c r="O1449" s="10"/>
    </row>
    <row r="1450" spans="1:15" x14ac:dyDescent="0.2">
      <c r="A1450" s="19"/>
      <c r="B1450" s="19"/>
      <c r="C1450" s="8"/>
      <c r="D1450" s="8"/>
      <c r="E1450" s="8"/>
      <c r="F1450" s="8"/>
      <c r="G1450" s="8"/>
      <c r="H1450" s="8"/>
      <c r="I1450" s="8"/>
      <c r="J1450" s="9"/>
      <c r="K1450" s="9"/>
      <c r="L1450" s="9"/>
      <c r="M1450" s="9"/>
      <c r="N1450" s="9"/>
      <c r="O1450" s="10"/>
    </row>
    <row r="1451" spans="1:15" x14ac:dyDescent="0.2">
      <c r="A1451" s="19"/>
      <c r="B1451" s="19"/>
      <c r="C1451" s="8"/>
      <c r="D1451" s="8"/>
      <c r="E1451" s="8"/>
      <c r="F1451" s="8"/>
      <c r="G1451" s="8"/>
      <c r="H1451" s="8"/>
      <c r="I1451" s="8"/>
      <c r="J1451" s="9"/>
      <c r="K1451" s="9"/>
      <c r="L1451" s="9"/>
      <c r="M1451" s="9"/>
      <c r="N1451" s="9"/>
      <c r="O1451" s="10"/>
    </row>
    <row r="1452" spans="1:15" x14ac:dyDescent="0.2">
      <c r="A1452" s="19"/>
      <c r="B1452" s="19"/>
      <c r="C1452" s="8"/>
      <c r="D1452" s="8"/>
      <c r="E1452" s="8"/>
      <c r="F1452" s="8"/>
      <c r="G1452" s="8"/>
      <c r="H1452" s="8"/>
      <c r="I1452" s="8"/>
      <c r="J1452" s="9"/>
      <c r="K1452" s="9"/>
      <c r="L1452" s="9"/>
      <c r="M1452" s="9"/>
      <c r="N1452" s="9"/>
      <c r="O1452" s="10"/>
    </row>
    <row r="1453" spans="1:15" x14ac:dyDescent="0.2">
      <c r="A1453" s="19"/>
      <c r="B1453" s="19"/>
      <c r="C1453" s="8"/>
      <c r="D1453" s="8"/>
      <c r="E1453" s="8"/>
      <c r="F1453" s="8"/>
      <c r="G1453" s="8"/>
      <c r="H1453" s="8"/>
      <c r="I1453" s="8"/>
      <c r="J1453" s="9"/>
      <c r="K1453" s="9"/>
      <c r="L1453" s="9"/>
      <c r="M1453" s="9"/>
      <c r="N1453" s="9"/>
      <c r="O1453" s="10"/>
    </row>
    <row r="1454" spans="1:15" x14ac:dyDescent="0.2">
      <c r="A1454" s="19"/>
      <c r="B1454" s="19"/>
      <c r="C1454" s="8"/>
      <c r="D1454" s="8"/>
      <c r="E1454" s="8"/>
      <c r="F1454" s="8"/>
      <c r="G1454" s="8"/>
      <c r="H1454" s="8"/>
      <c r="I1454" s="8"/>
      <c r="J1454" s="9"/>
      <c r="K1454" s="9"/>
      <c r="L1454" s="9"/>
      <c r="M1454" s="9"/>
      <c r="N1454" s="9"/>
      <c r="O1454" s="10"/>
    </row>
    <row r="1455" spans="1:15" x14ac:dyDescent="0.2">
      <c r="A1455" s="19"/>
      <c r="B1455" s="19"/>
      <c r="C1455" s="8"/>
      <c r="D1455" s="8"/>
      <c r="E1455" s="8"/>
      <c r="F1455" s="8"/>
      <c r="G1455" s="8"/>
      <c r="H1455" s="8"/>
      <c r="I1455" s="8"/>
      <c r="J1455" s="9"/>
      <c r="K1455" s="9"/>
      <c r="L1455" s="9"/>
      <c r="M1455" s="9"/>
      <c r="N1455" s="9"/>
      <c r="O1455" s="10"/>
    </row>
    <row r="1456" spans="1:15" x14ac:dyDescent="0.2">
      <c r="A1456" s="19"/>
      <c r="B1456" s="19"/>
      <c r="C1456" s="8"/>
      <c r="D1456" s="8"/>
      <c r="E1456" s="8"/>
      <c r="F1456" s="8"/>
      <c r="G1456" s="8"/>
      <c r="H1456" s="8"/>
      <c r="I1456" s="8"/>
      <c r="J1456" s="9"/>
      <c r="K1456" s="9"/>
      <c r="L1456" s="9"/>
      <c r="M1456" s="9"/>
      <c r="N1456" s="9"/>
      <c r="O1456" s="10"/>
    </row>
    <row r="1457" spans="1:15" x14ac:dyDescent="0.2">
      <c r="A1457" s="19"/>
      <c r="B1457" s="19"/>
      <c r="C1457" s="8"/>
      <c r="D1457" s="8"/>
      <c r="E1457" s="8"/>
      <c r="F1457" s="8"/>
      <c r="G1457" s="8"/>
      <c r="H1457" s="8"/>
      <c r="I1457" s="8"/>
      <c r="J1457" s="9"/>
      <c r="K1457" s="9"/>
      <c r="L1457" s="9"/>
      <c r="M1457" s="9"/>
      <c r="N1457" s="9"/>
      <c r="O1457" s="10"/>
    </row>
    <row r="1458" spans="1:15" x14ac:dyDescent="0.2">
      <c r="A1458" s="19"/>
      <c r="B1458" s="19"/>
      <c r="C1458" s="8"/>
      <c r="D1458" s="8"/>
      <c r="E1458" s="8"/>
      <c r="F1458" s="8"/>
      <c r="G1458" s="8"/>
      <c r="H1458" s="8"/>
      <c r="I1458" s="8"/>
      <c r="J1458" s="9"/>
      <c r="K1458" s="9"/>
      <c r="L1458" s="9"/>
      <c r="M1458" s="9"/>
      <c r="N1458" s="9"/>
      <c r="O1458" s="10"/>
    </row>
    <row r="1459" spans="1:15" x14ac:dyDescent="0.2">
      <c r="A1459" s="19"/>
      <c r="B1459" s="19"/>
      <c r="C1459" s="8"/>
      <c r="D1459" s="8"/>
      <c r="E1459" s="8"/>
      <c r="F1459" s="8"/>
      <c r="G1459" s="8"/>
      <c r="H1459" s="8"/>
      <c r="I1459" s="8"/>
      <c r="J1459" s="9"/>
      <c r="K1459" s="9"/>
      <c r="L1459" s="9"/>
      <c r="M1459" s="9"/>
      <c r="N1459" s="9"/>
      <c r="O1459" s="10"/>
    </row>
    <row r="1460" spans="1:15" x14ac:dyDescent="0.2">
      <c r="A1460" s="19"/>
      <c r="B1460" s="19"/>
      <c r="C1460" s="8"/>
      <c r="D1460" s="8"/>
      <c r="E1460" s="8"/>
      <c r="F1460" s="8"/>
      <c r="G1460" s="8"/>
      <c r="H1460" s="8"/>
      <c r="I1460" s="8"/>
      <c r="J1460" s="9"/>
      <c r="K1460" s="9"/>
      <c r="L1460" s="9"/>
      <c r="M1460" s="9"/>
      <c r="N1460" s="9"/>
      <c r="O1460" s="10"/>
    </row>
    <row r="1461" spans="1:15" x14ac:dyDescent="0.2">
      <c r="A1461" s="19"/>
      <c r="B1461" s="19"/>
      <c r="C1461" s="8"/>
      <c r="D1461" s="8"/>
      <c r="E1461" s="8"/>
      <c r="F1461" s="8"/>
      <c r="G1461" s="8"/>
      <c r="H1461" s="8"/>
      <c r="I1461" s="8"/>
      <c r="J1461" s="9"/>
      <c r="K1461" s="9"/>
      <c r="L1461" s="9"/>
      <c r="M1461" s="9"/>
      <c r="N1461" s="9"/>
      <c r="O1461" s="10"/>
    </row>
    <row r="1462" spans="1:15" x14ac:dyDescent="0.2">
      <c r="A1462" s="19"/>
      <c r="B1462" s="19"/>
      <c r="C1462" s="8"/>
      <c r="D1462" s="8"/>
      <c r="E1462" s="8"/>
      <c r="F1462" s="8"/>
      <c r="G1462" s="8"/>
      <c r="H1462" s="8"/>
      <c r="I1462" s="8"/>
      <c r="J1462" s="9"/>
      <c r="K1462" s="9"/>
      <c r="L1462" s="9"/>
      <c r="M1462" s="9"/>
      <c r="N1462" s="9"/>
      <c r="O1462" s="10"/>
    </row>
    <row r="1463" spans="1:15" x14ac:dyDescent="0.2">
      <c r="A1463" s="19"/>
      <c r="B1463" s="19"/>
      <c r="C1463" s="8"/>
      <c r="D1463" s="8"/>
      <c r="E1463" s="8"/>
      <c r="F1463" s="8"/>
      <c r="G1463" s="8"/>
      <c r="H1463" s="8"/>
      <c r="I1463" s="8"/>
      <c r="J1463" s="9"/>
      <c r="K1463" s="9"/>
      <c r="L1463" s="9"/>
      <c r="M1463" s="9"/>
      <c r="N1463" s="9"/>
      <c r="O1463" s="10"/>
    </row>
    <row r="1464" spans="1:15" x14ac:dyDescent="0.2">
      <c r="A1464" s="19"/>
      <c r="B1464" s="19"/>
      <c r="C1464" s="8"/>
      <c r="D1464" s="8"/>
      <c r="E1464" s="8"/>
      <c r="F1464" s="8"/>
      <c r="G1464" s="8"/>
      <c r="H1464" s="8"/>
      <c r="I1464" s="8"/>
      <c r="J1464" s="9"/>
      <c r="K1464" s="9"/>
      <c r="L1464" s="9"/>
      <c r="M1464" s="9"/>
      <c r="N1464" s="9"/>
      <c r="O1464" s="10"/>
    </row>
    <row r="1465" spans="1:15" x14ac:dyDescent="0.2">
      <c r="A1465" s="19"/>
      <c r="B1465" s="19"/>
      <c r="C1465" s="8"/>
      <c r="D1465" s="8"/>
      <c r="E1465" s="8"/>
      <c r="F1465" s="8"/>
      <c r="G1465" s="8"/>
      <c r="H1465" s="8"/>
      <c r="I1465" s="8"/>
      <c r="J1465" s="9"/>
      <c r="K1465" s="9"/>
      <c r="L1465" s="9"/>
      <c r="M1465" s="9"/>
      <c r="N1465" s="9"/>
      <c r="O1465" s="10"/>
    </row>
    <row r="1466" spans="1:15" x14ac:dyDescent="0.2">
      <c r="A1466" s="19"/>
      <c r="B1466" s="19"/>
      <c r="C1466" s="8"/>
      <c r="D1466" s="8"/>
      <c r="E1466" s="8"/>
      <c r="F1466" s="8"/>
      <c r="G1466" s="8"/>
      <c r="H1466" s="8"/>
      <c r="I1466" s="8"/>
      <c r="J1466" s="9"/>
      <c r="K1466" s="9"/>
      <c r="L1466" s="9"/>
      <c r="M1466" s="9"/>
      <c r="N1466" s="9"/>
      <c r="O1466" s="10"/>
    </row>
    <row r="1467" spans="1:15" x14ac:dyDescent="0.2">
      <c r="A1467" s="19"/>
      <c r="B1467" s="19"/>
      <c r="C1467" s="8"/>
      <c r="D1467" s="8"/>
      <c r="E1467" s="8"/>
      <c r="F1467" s="8"/>
      <c r="G1467" s="8"/>
      <c r="H1467" s="8"/>
      <c r="I1467" s="8"/>
      <c r="J1467" s="9"/>
      <c r="K1467" s="9"/>
      <c r="L1467" s="9"/>
      <c r="M1467" s="9"/>
      <c r="N1467" s="9"/>
      <c r="O1467" s="10"/>
    </row>
    <row r="1468" spans="1:15" x14ac:dyDescent="0.2">
      <c r="A1468" s="19"/>
      <c r="B1468" s="19"/>
      <c r="C1468" s="8"/>
      <c r="D1468" s="8"/>
      <c r="E1468" s="8"/>
      <c r="F1468" s="8"/>
      <c r="G1468" s="8"/>
      <c r="H1468" s="8"/>
      <c r="I1468" s="8"/>
      <c r="J1468" s="9"/>
      <c r="K1468" s="9"/>
      <c r="L1468" s="9"/>
      <c r="M1468" s="9"/>
      <c r="N1468" s="9"/>
      <c r="O1468" s="10"/>
    </row>
    <row r="1469" spans="1:15" x14ac:dyDescent="0.2">
      <c r="A1469" s="19"/>
      <c r="B1469" s="19"/>
      <c r="C1469" s="8"/>
      <c r="D1469" s="8"/>
      <c r="E1469" s="8"/>
      <c r="F1469" s="8"/>
      <c r="G1469" s="8"/>
      <c r="H1469" s="8"/>
      <c r="I1469" s="8"/>
      <c r="J1469" s="9"/>
      <c r="K1469" s="9"/>
      <c r="L1469" s="9"/>
      <c r="M1469" s="9"/>
      <c r="N1469" s="9"/>
      <c r="O1469" s="10"/>
    </row>
    <row r="1470" spans="1:15" x14ac:dyDescent="0.2">
      <c r="A1470" s="19"/>
      <c r="B1470" s="19"/>
      <c r="C1470" s="8"/>
      <c r="D1470" s="8"/>
      <c r="E1470" s="8"/>
      <c r="F1470" s="8"/>
      <c r="G1470" s="8"/>
      <c r="H1470" s="8"/>
      <c r="I1470" s="8"/>
      <c r="J1470" s="9"/>
      <c r="K1470" s="9"/>
      <c r="L1470" s="9"/>
      <c r="M1470" s="9"/>
      <c r="N1470" s="9"/>
      <c r="O1470" s="10"/>
    </row>
    <row r="1471" spans="1:15" x14ac:dyDescent="0.2">
      <c r="A1471" s="19"/>
      <c r="B1471" s="19"/>
      <c r="C1471" s="8"/>
      <c r="D1471" s="8"/>
      <c r="E1471" s="8"/>
      <c r="F1471" s="8"/>
      <c r="G1471" s="8"/>
      <c r="H1471" s="8"/>
      <c r="I1471" s="8"/>
      <c r="J1471" s="9"/>
      <c r="K1471" s="9"/>
      <c r="L1471" s="9"/>
      <c r="M1471" s="9"/>
      <c r="N1471" s="9"/>
      <c r="O1471" s="10"/>
    </row>
    <row r="1472" spans="1:15" x14ac:dyDescent="0.2">
      <c r="A1472" s="19"/>
      <c r="B1472" s="19"/>
      <c r="C1472" s="8"/>
      <c r="D1472" s="8"/>
      <c r="E1472" s="8"/>
      <c r="F1472" s="8"/>
      <c r="G1472" s="8"/>
      <c r="H1472" s="8"/>
      <c r="I1472" s="8"/>
      <c r="J1472" s="9"/>
      <c r="K1472" s="9"/>
      <c r="L1472" s="9"/>
      <c r="M1472" s="9"/>
      <c r="N1472" s="9"/>
      <c r="O1472" s="10"/>
    </row>
    <row r="1473" spans="1:15" x14ac:dyDescent="0.2">
      <c r="A1473" s="19"/>
      <c r="B1473" s="19"/>
      <c r="C1473" s="8"/>
      <c r="D1473" s="8"/>
      <c r="E1473" s="8"/>
      <c r="F1473" s="8"/>
      <c r="G1473" s="8"/>
      <c r="H1473" s="8"/>
      <c r="I1473" s="8"/>
      <c r="J1473" s="9"/>
      <c r="K1473" s="9"/>
      <c r="L1473" s="9"/>
      <c r="M1473" s="9"/>
      <c r="N1473" s="9"/>
      <c r="O1473" s="10"/>
    </row>
    <row r="1474" spans="1:15" x14ac:dyDescent="0.2">
      <c r="A1474" s="19"/>
      <c r="B1474" s="19"/>
      <c r="C1474" s="8"/>
      <c r="D1474" s="8"/>
      <c r="E1474" s="8"/>
      <c r="F1474" s="8"/>
      <c r="G1474" s="8"/>
      <c r="H1474" s="8"/>
      <c r="I1474" s="8"/>
      <c r="J1474" s="9"/>
      <c r="K1474" s="9"/>
      <c r="L1474" s="9"/>
      <c r="M1474" s="9"/>
      <c r="N1474" s="9"/>
      <c r="O1474" s="10"/>
    </row>
    <row r="1475" spans="1:15" x14ac:dyDescent="0.2">
      <c r="A1475" s="19"/>
      <c r="B1475" s="19"/>
      <c r="C1475" s="8"/>
      <c r="D1475" s="8"/>
      <c r="E1475" s="8"/>
      <c r="F1475" s="8"/>
      <c r="G1475" s="8"/>
      <c r="H1475" s="8"/>
      <c r="I1475" s="8"/>
      <c r="J1475" s="9"/>
      <c r="K1475" s="9"/>
      <c r="L1475" s="9"/>
      <c r="M1475" s="9"/>
      <c r="N1475" s="9"/>
      <c r="O1475" s="10"/>
    </row>
    <row r="1476" spans="1:15" x14ac:dyDescent="0.2">
      <c r="A1476" s="19"/>
      <c r="B1476" s="19"/>
      <c r="C1476" s="8"/>
      <c r="D1476" s="8"/>
      <c r="E1476" s="8"/>
      <c r="F1476" s="8"/>
      <c r="G1476" s="8"/>
      <c r="H1476" s="8"/>
      <c r="I1476" s="8"/>
      <c r="J1476" s="9"/>
      <c r="K1476" s="9"/>
      <c r="L1476" s="9"/>
      <c r="M1476" s="9"/>
      <c r="N1476" s="9"/>
      <c r="O1476" s="10"/>
    </row>
    <row r="1477" spans="1:15" x14ac:dyDescent="0.2">
      <c r="A1477" s="19"/>
      <c r="B1477" s="19"/>
      <c r="C1477" s="8"/>
      <c r="D1477" s="8"/>
      <c r="E1477" s="8"/>
      <c r="F1477" s="8"/>
      <c r="G1477" s="8"/>
      <c r="H1477" s="8"/>
      <c r="I1477" s="8"/>
      <c r="J1477" s="9"/>
      <c r="K1477" s="9"/>
      <c r="L1477" s="9"/>
      <c r="M1477" s="9"/>
      <c r="N1477" s="9"/>
      <c r="O1477" s="10"/>
    </row>
    <row r="1478" spans="1:15" x14ac:dyDescent="0.2">
      <c r="A1478" s="19"/>
      <c r="B1478" s="19"/>
      <c r="C1478" s="8"/>
      <c r="D1478" s="8"/>
      <c r="E1478" s="8"/>
      <c r="F1478" s="8"/>
      <c r="G1478" s="8"/>
      <c r="H1478" s="8"/>
      <c r="I1478" s="8"/>
      <c r="J1478" s="9"/>
      <c r="K1478" s="9"/>
      <c r="L1478" s="9"/>
      <c r="M1478" s="9"/>
      <c r="N1478" s="9"/>
      <c r="O1478" s="10"/>
    </row>
    <row r="1479" spans="1:15" x14ac:dyDescent="0.2">
      <c r="A1479" s="19"/>
      <c r="B1479" s="19"/>
      <c r="C1479" s="8"/>
      <c r="D1479" s="8"/>
      <c r="E1479" s="8"/>
      <c r="F1479" s="8"/>
      <c r="G1479" s="8"/>
      <c r="H1479" s="8"/>
      <c r="I1479" s="8"/>
      <c r="J1479" s="9"/>
      <c r="K1479" s="9"/>
      <c r="L1479" s="9"/>
      <c r="M1479" s="9"/>
      <c r="N1479" s="9"/>
      <c r="O1479" s="10"/>
    </row>
    <row r="1480" spans="1:15" x14ac:dyDescent="0.2">
      <c r="A1480" s="19"/>
      <c r="B1480" s="19"/>
      <c r="C1480" s="8"/>
      <c r="D1480" s="8"/>
      <c r="E1480" s="8"/>
      <c r="F1480" s="8"/>
      <c r="G1480" s="8"/>
      <c r="H1480" s="8"/>
      <c r="I1480" s="8"/>
      <c r="J1480" s="9"/>
      <c r="K1480" s="9"/>
      <c r="L1480" s="9"/>
      <c r="M1480" s="9"/>
      <c r="N1480" s="9"/>
      <c r="O1480" s="10"/>
    </row>
    <row r="1481" spans="1:15" x14ac:dyDescent="0.2">
      <c r="A1481" s="19"/>
      <c r="B1481" s="19"/>
      <c r="C1481" s="8"/>
      <c r="D1481" s="8"/>
      <c r="E1481" s="8"/>
      <c r="F1481" s="8"/>
      <c r="G1481" s="8"/>
      <c r="H1481" s="8"/>
      <c r="I1481" s="8"/>
      <c r="J1481" s="9"/>
      <c r="K1481" s="9"/>
      <c r="L1481" s="9"/>
      <c r="M1481" s="9"/>
      <c r="N1481" s="9"/>
      <c r="O1481" s="10"/>
    </row>
    <row r="1482" spans="1:15" x14ac:dyDescent="0.2">
      <c r="A1482" s="19"/>
      <c r="B1482" s="19"/>
      <c r="C1482" s="8"/>
      <c r="D1482" s="8"/>
      <c r="E1482" s="8"/>
      <c r="F1482" s="8"/>
      <c r="G1482" s="8"/>
      <c r="H1482" s="8"/>
      <c r="I1482" s="8"/>
      <c r="J1482" s="9"/>
      <c r="K1482" s="9"/>
      <c r="L1482" s="9"/>
      <c r="M1482" s="9"/>
      <c r="N1482" s="9"/>
      <c r="O1482" s="10"/>
    </row>
    <row r="1483" spans="1:15" x14ac:dyDescent="0.2">
      <c r="A1483" s="19"/>
      <c r="B1483" s="19"/>
      <c r="C1483" s="8"/>
      <c r="D1483" s="8"/>
      <c r="E1483" s="8"/>
      <c r="F1483" s="8"/>
      <c r="G1483" s="8"/>
      <c r="H1483" s="8"/>
      <c r="I1483" s="8"/>
      <c r="J1483" s="9"/>
      <c r="K1483" s="9"/>
      <c r="L1483" s="9"/>
      <c r="M1483" s="9"/>
      <c r="N1483" s="9"/>
      <c r="O1483" s="10"/>
    </row>
    <row r="1484" spans="1:15" x14ac:dyDescent="0.2">
      <c r="A1484" s="19"/>
      <c r="B1484" s="19"/>
      <c r="C1484" s="8"/>
      <c r="D1484" s="8"/>
      <c r="E1484" s="8"/>
      <c r="F1484" s="8"/>
      <c r="G1484" s="8"/>
      <c r="H1484" s="8"/>
      <c r="I1484" s="8"/>
      <c r="J1484" s="9"/>
      <c r="K1484" s="9"/>
      <c r="L1484" s="9"/>
      <c r="M1484" s="9"/>
      <c r="N1484" s="9"/>
      <c r="O1484" s="10"/>
    </row>
    <row r="1485" spans="1:15" x14ac:dyDescent="0.2">
      <c r="A1485" s="19"/>
      <c r="B1485" s="19"/>
      <c r="C1485" s="8"/>
      <c r="D1485" s="8"/>
      <c r="E1485" s="8"/>
      <c r="F1485" s="8"/>
      <c r="G1485" s="8"/>
      <c r="H1485" s="8"/>
      <c r="I1485" s="8"/>
      <c r="J1485" s="9"/>
      <c r="K1485" s="9"/>
      <c r="L1485" s="9"/>
      <c r="M1485" s="9"/>
      <c r="N1485" s="9"/>
      <c r="O1485" s="10"/>
    </row>
    <row r="1486" spans="1:15" x14ac:dyDescent="0.2">
      <c r="A1486" s="19"/>
      <c r="B1486" s="19"/>
      <c r="C1486" s="8"/>
      <c r="D1486" s="8"/>
      <c r="E1486" s="8"/>
      <c r="F1486" s="8"/>
      <c r="G1486" s="8"/>
      <c r="H1486" s="8"/>
      <c r="I1486" s="8"/>
      <c r="J1486" s="9"/>
      <c r="K1486" s="9"/>
      <c r="L1486" s="9"/>
      <c r="M1486" s="9"/>
      <c r="N1486" s="9"/>
      <c r="O1486" s="10"/>
    </row>
    <row r="1487" spans="1:15" x14ac:dyDescent="0.2">
      <c r="A1487" s="19"/>
      <c r="B1487" s="19"/>
      <c r="C1487" s="8"/>
      <c r="D1487" s="8"/>
      <c r="E1487" s="8"/>
      <c r="F1487" s="8"/>
      <c r="G1487" s="8"/>
      <c r="H1487" s="8"/>
      <c r="I1487" s="8"/>
      <c r="J1487" s="9"/>
      <c r="K1487" s="9"/>
      <c r="L1487" s="9"/>
      <c r="M1487" s="9"/>
      <c r="N1487" s="9"/>
      <c r="O1487" s="10"/>
    </row>
    <row r="1488" spans="1:15" x14ac:dyDescent="0.2">
      <c r="A1488" s="19"/>
      <c r="B1488" s="19"/>
      <c r="C1488" s="8"/>
      <c r="D1488" s="8"/>
      <c r="E1488" s="8"/>
      <c r="F1488" s="8"/>
      <c r="G1488" s="8"/>
      <c r="H1488" s="8"/>
      <c r="I1488" s="8"/>
      <c r="J1488" s="9"/>
      <c r="K1488" s="9"/>
      <c r="L1488" s="9"/>
      <c r="M1488" s="9"/>
      <c r="N1488" s="9"/>
      <c r="O1488" s="10"/>
    </row>
    <row r="1489" spans="1:15" x14ac:dyDescent="0.2">
      <c r="A1489" s="19"/>
      <c r="B1489" s="19"/>
      <c r="C1489" s="8"/>
      <c r="D1489" s="8"/>
      <c r="E1489" s="8"/>
      <c r="F1489" s="8"/>
      <c r="G1489" s="8"/>
      <c r="H1489" s="8"/>
      <c r="I1489" s="8"/>
      <c r="J1489" s="9"/>
      <c r="K1489" s="9"/>
      <c r="L1489" s="9"/>
      <c r="M1489" s="9"/>
      <c r="N1489" s="9"/>
      <c r="O1489" s="10"/>
    </row>
    <row r="1490" spans="1:15" x14ac:dyDescent="0.2">
      <c r="A1490" s="19"/>
      <c r="B1490" s="19"/>
      <c r="C1490" s="8"/>
      <c r="D1490" s="8"/>
      <c r="E1490" s="8"/>
      <c r="F1490" s="8"/>
      <c r="G1490" s="8"/>
      <c r="H1490" s="8"/>
      <c r="I1490" s="8"/>
      <c r="J1490" s="9"/>
      <c r="K1490" s="9"/>
      <c r="L1490" s="9"/>
      <c r="M1490" s="9"/>
      <c r="N1490" s="9"/>
      <c r="O1490" s="10"/>
    </row>
    <row r="1491" spans="1:15" x14ac:dyDescent="0.2">
      <c r="A1491" s="19"/>
      <c r="B1491" s="19"/>
      <c r="C1491" s="8"/>
      <c r="D1491" s="8"/>
      <c r="E1491" s="8"/>
      <c r="F1491" s="8"/>
      <c r="G1491" s="8"/>
      <c r="H1491" s="8"/>
      <c r="I1491" s="8"/>
      <c r="J1491" s="9"/>
      <c r="K1491" s="9"/>
      <c r="L1491" s="9"/>
      <c r="M1491" s="9"/>
      <c r="N1491" s="9"/>
      <c r="O1491" s="10"/>
    </row>
    <row r="1492" spans="1:15" x14ac:dyDescent="0.2">
      <c r="A1492" s="19"/>
      <c r="B1492" s="19"/>
      <c r="C1492" s="8"/>
      <c r="D1492" s="8"/>
      <c r="E1492" s="8"/>
      <c r="F1492" s="8"/>
      <c r="G1492" s="8"/>
      <c r="H1492" s="8"/>
      <c r="I1492" s="8"/>
      <c r="J1492" s="9"/>
      <c r="K1492" s="9"/>
      <c r="L1492" s="9"/>
      <c r="M1492" s="9"/>
      <c r="N1492" s="9"/>
      <c r="O1492" s="10"/>
    </row>
    <row r="1493" spans="1:15" x14ac:dyDescent="0.2">
      <c r="A1493" s="19"/>
      <c r="B1493" s="19"/>
      <c r="C1493" s="8"/>
      <c r="D1493" s="8"/>
      <c r="E1493" s="8"/>
      <c r="F1493" s="8"/>
      <c r="G1493" s="8"/>
      <c r="H1493" s="8"/>
      <c r="I1493" s="8"/>
      <c r="J1493" s="9"/>
      <c r="K1493" s="9"/>
      <c r="L1493" s="9"/>
      <c r="M1493" s="9"/>
      <c r="N1493" s="9"/>
      <c r="O1493" s="10"/>
    </row>
    <row r="1494" spans="1:15" x14ac:dyDescent="0.2">
      <c r="A1494" s="19"/>
      <c r="B1494" s="19"/>
      <c r="C1494" s="8"/>
      <c r="D1494" s="8"/>
      <c r="E1494" s="8"/>
      <c r="F1494" s="8"/>
      <c r="G1494" s="8"/>
      <c r="H1494" s="8"/>
      <c r="I1494" s="8"/>
      <c r="J1494" s="9"/>
      <c r="K1494" s="9"/>
      <c r="L1494" s="9"/>
      <c r="M1494" s="9"/>
      <c r="N1494" s="9"/>
      <c r="O1494" s="10"/>
    </row>
    <row r="1495" spans="1:15" x14ac:dyDescent="0.2">
      <c r="A1495" s="19"/>
      <c r="B1495" s="19"/>
      <c r="C1495" s="8"/>
      <c r="D1495" s="8"/>
      <c r="E1495" s="8"/>
      <c r="F1495" s="8"/>
      <c r="G1495" s="8"/>
      <c r="H1495" s="8"/>
      <c r="I1495" s="8"/>
      <c r="J1495" s="9"/>
      <c r="K1495" s="9"/>
      <c r="L1495" s="9"/>
      <c r="M1495" s="9"/>
      <c r="N1495" s="9"/>
      <c r="O1495" s="10"/>
    </row>
    <row r="1496" spans="1:15" x14ac:dyDescent="0.2">
      <c r="A1496" s="19"/>
      <c r="B1496" s="19"/>
      <c r="C1496" s="8"/>
      <c r="D1496" s="8"/>
      <c r="E1496" s="8"/>
      <c r="F1496" s="8"/>
      <c r="G1496" s="8"/>
      <c r="H1496" s="8"/>
      <c r="I1496" s="8"/>
      <c r="J1496" s="9"/>
      <c r="K1496" s="9"/>
      <c r="L1496" s="9"/>
      <c r="M1496" s="9"/>
      <c r="N1496" s="9"/>
      <c r="O1496" s="10"/>
    </row>
    <row r="1497" spans="1:15" x14ac:dyDescent="0.2">
      <c r="A1497" s="19"/>
      <c r="B1497" s="19"/>
      <c r="C1497" s="8"/>
      <c r="D1497" s="8"/>
      <c r="E1497" s="8"/>
      <c r="F1497" s="8"/>
      <c r="G1497" s="8"/>
      <c r="H1497" s="8"/>
      <c r="I1497" s="8"/>
      <c r="J1497" s="9"/>
      <c r="K1497" s="9"/>
      <c r="L1497" s="9"/>
      <c r="M1497" s="9"/>
      <c r="N1497" s="9"/>
      <c r="O1497" s="10"/>
    </row>
    <row r="1498" spans="1:15" x14ac:dyDescent="0.2">
      <c r="A1498" s="19"/>
      <c r="B1498" s="19"/>
      <c r="C1498" s="8"/>
      <c r="D1498" s="8"/>
      <c r="E1498" s="8"/>
      <c r="F1498" s="8"/>
      <c r="G1498" s="8"/>
      <c r="H1498" s="8"/>
      <c r="I1498" s="8"/>
      <c r="J1498" s="9"/>
      <c r="K1498" s="9"/>
      <c r="L1498" s="9"/>
      <c r="M1498" s="9"/>
      <c r="N1498" s="9"/>
      <c r="O1498" s="10"/>
    </row>
    <row r="1499" spans="1:15" x14ac:dyDescent="0.2">
      <c r="A1499" s="19"/>
      <c r="B1499" s="19"/>
      <c r="C1499" s="8"/>
      <c r="D1499" s="8"/>
      <c r="E1499" s="8"/>
      <c r="F1499" s="8"/>
      <c r="G1499" s="8"/>
      <c r="H1499" s="8"/>
      <c r="I1499" s="8"/>
      <c r="J1499" s="9"/>
      <c r="K1499" s="9"/>
      <c r="L1499" s="9"/>
      <c r="M1499" s="9"/>
      <c r="N1499" s="9"/>
      <c r="O1499" s="10"/>
    </row>
    <row r="1500" spans="1:15" x14ac:dyDescent="0.2">
      <c r="A1500" s="19"/>
      <c r="B1500" s="19"/>
      <c r="C1500" s="8"/>
      <c r="D1500" s="8"/>
      <c r="E1500" s="8"/>
      <c r="F1500" s="8"/>
      <c r="G1500" s="8"/>
      <c r="H1500" s="8"/>
      <c r="I1500" s="8"/>
      <c r="J1500" s="9"/>
      <c r="K1500" s="9"/>
      <c r="L1500" s="9"/>
      <c r="M1500" s="9"/>
      <c r="N1500" s="9"/>
      <c r="O1500" s="10"/>
    </row>
    <row r="1501" spans="1:15" x14ac:dyDescent="0.2">
      <c r="A1501" s="19"/>
      <c r="B1501" s="19"/>
      <c r="C1501" s="8"/>
      <c r="D1501" s="8"/>
      <c r="E1501" s="8"/>
      <c r="F1501" s="8"/>
      <c r="G1501" s="8"/>
      <c r="H1501" s="8"/>
      <c r="I1501" s="8"/>
      <c r="J1501" s="9"/>
      <c r="K1501" s="9"/>
      <c r="L1501" s="9"/>
      <c r="M1501" s="9"/>
      <c r="N1501" s="9"/>
      <c r="O1501" s="10"/>
    </row>
    <row r="1502" spans="1:15" x14ac:dyDescent="0.2">
      <c r="A1502" s="19"/>
      <c r="B1502" s="19"/>
      <c r="C1502" s="8"/>
      <c r="D1502" s="8"/>
      <c r="E1502" s="8"/>
      <c r="F1502" s="8"/>
      <c r="G1502" s="8"/>
      <c r="H1502" s="8"/>
      <c r="I1502" s="8"/>
      <c r="J1502" s="9"/>
      <c r="K1502" s="9"/>
      <c r="L1502" s="9"/>
      <c r="M1502" s="9"/>
      <c r="N1502" s="9"/>
      <c r="O1502" s="10"/>
    </row>
    <row r="1503" spans="1:15" x14ac:dyDescent="0.2">
      <c r="A1503" s="19"/>
      <c r="B1503" s="19"/>
      <c r="C1503" s="8"/>
      <c r="D1503" s="8"/>
      <c r="E1503" s="8"/>
      <c r="F1503" s="8"/>
      <c r="G1503" s="8"/>
      <c r="H1503" s="8"/>
      <c r="I1503" s="8"/>
      <c r="J1503" s="9"/>
      <c r="K1503" s="9"/>
      <c r="L1503" s="9"/>
      <c r="M1503" s="9"/>
      <c r="N1503" s="9"/>
      <c r="O1503" s="10"/>
    </row>
    <row r="1504" spans="1:15" x14ac:dyDescent="0.2">
      <c r="A1504" s="19"/>
      <c r="B1504" s="19"/>
      <c r="C1504" s="8"/>
      <c r="D1504" s="8"/>
      <c r="E1504" s="8"/>
      <c r="F1504" s="8"/>
      <c r="G1504" s="8"/>
      <c r="H1504" s="8"/>
      <c r="I1504" s="8"/>
      <c r="J1504" s="9"/>
      <c r="K1504" s="9"/>
      <c r="L1504" s="9"/>
      <c r="M1504" s="9"/>
      <c r="N1504" s="9"/>
      <c r="O1504" s="10"/>
    </row>
    <row r="1505" spans="1:15" x14ac:dyDescent="0.2">
      <c r="A1505" s="19"/>
      <c r="B1505" s="19"/>
      <c r="C1505" s="8"/>
      <c r="D1505" s="8"/>
      <c r="E1505" s="8"/>
      <c r="F1505" s="8"/>
      <c r="G1505" s="8"/>
      <c r="H1505" s="8"/>
      <c r="I1505" s="8"/>
      <c r="J1505" s="9"/>
      <c r="K1505" s="9"/>
      <c r="L1505" s="9"/>
      <c r="M1505" s="9"/>
      <c r="N1505" s="9"/>
      <c r="O1505" s="10"/>
    </row>
    <row r="1506" spans="1:15" x14ac:dyDescent="0.2">
      <c r="A1506" s="19"/>
      <c r="B1506" s="19"/>
      <c r="C1506" s="8"/>
      <c r="D1506" s="8"/>
      <c r="E1506" s="8"/>
      <c r="F1506" s="8"/>
      <c r="G1506" s="8"/>
      <c r="H1506" s="8"/>
      <c r="I1506" s="8"/>
      <c r="J1506" s="9"/>
      <c r="K1506" s="9"/>
      <c r="L1506" s="9"/>
      <c r="M1506" s="9"/>
      <c r="N1506" s="9"/>
      <c r="O1506" s="10"/>
    </row>
    <row r="1507" spans="1:15" x14ac:dyDescent="0.2">
      <c r="A1507" s="19"/>
      <c r="B1507" s="19"/>
      <c r="C1507" s="8"/>
      <c r="D1507" s="8"/>
      <c r="E1507" s="8"/>
      <c r="F1507" s="8"/>
      <c r="G1507" s="8"/>
      <c r="H1507" s="8"/>
      <c r="I1507" s="8"/>
      <c r="J1507" s="9"/>
      <c r="K1507" s="9"/>
      <c r="L1507" s="9"/>
      <c r="M1507" s="9"/>
      <c r="N1507" s="9"/>
      <c r="O1507" s="10"/>
    </row>
    <row r="1508" spans="1:15" x14ac:dyDescent="0.2">
      <c r="A1508" s="19"/>
      <c r="B1508" s="19"/>
      <c r="C1508" s="8"/>
      <c r="D1508" s="8"/>
      <c r="E1508" s="8"/>
      <c r="F1508" s="8"/>
      <c r="G1508" s="8"/>
      <c r="H1508" s="8"/>
      <c r="I1508" s="8"/>
      <c r="J1508" s="9"/>
      <c r="K1508" s="9"/>
      <c r="L1508" s="9"/>
      <c r="M1508" s="9"/>
      <c r="N1508" s="9"/>
      <c r="O1508" s="10"/>
    </row>
    <row r="1509" spans="1:15" x14ac:dyDescent="0.2">
      <c r="A1509" s="19"/>
      <c r="B1509" s="19"/>
      <c r="C1509" s="8"/>
      <c r="D1509" s="8"/>
      <c r="E1509" s="8"/>
      <c r="F1509" s="8"/>
      <c r="G1509" s="8"/>
      <c r="H1509" s="8"/>
      <c r="I1509" s="8"/>
      <c r="J1509" s="9"/>
      <c r="K1509" s="9"/>
      <c r="L1509" s="9"/>
      <c r="M1509" s="9"/>
      <c r="N1509" s="9"/>
      <c r="O1509" s="10"/>
    </row>
    <row r="1510" spans="1:15" x14ac:dyDescent="0.2">
      <c r="A1510" s="19"/>
      <c r="B1510" s="19"/>
      <c r="C1510" s="8"/>
      <c r="D1510" s="8"/>
      <c r="E1510" s="8"/>
      <c r="F1510" s="8"/>
      <c r="G1510" s="8"/>
      <c r="H1510" s="8"/>
      <c r="I1510" s="8"/>
      <c r="J1510" s="9"/>
      <c r="K1510" s="9"/>
      <c r="L1510" s="9"/>
      <c r="M1510" s="9"/>
      <c r="N1510" s="9"/>
      <c r="O1510" s="10"/>
    </row>
    <row r="1511" spans="1:15" x14ac:dyDescent="0.2">
      <c r="A1511" s="19"/>
      <c r="B1511" s="19"/>
      <c r="C1511" s="8"/>
      <c r="D1511" s="8"/>
      <c r="E1511" s="8"/>
      <c r="F1511" s="8"/>
      <c r="G1511" s="8"/>
      <c r="H1511" s="8"/>
      <c r="I1511" s="8"/>
      <c r="J1511" s="9"/>
      <c r="K1511" s="9"/>
      <c r="L1511" s="9"/>
      <c r="M1511" s="9"/>
      <c r="N1511" s="9"/>
      <c r="O1511" s="10"/>
    </row>
    <row r="1512" spans="1:15" x14ac:dyDescent="0.2">
      <c r="A1512" s="19"/>
      <c r="B1512" s="19"/>
      <c r="C1512" s="8"/>
      <c r="D1512" s="8"/>
      <c r="E1512" s="8"/>
      <c r="F1512" s="8"/>
      <c r="G1512" s="8"/>
      <c r="H1512" s="8"/>
      <c r="I1512" s="8"/>
      <c r="J1512" s="9"/>
      <c r="K1512" s="9"/>
      <c r="L1512" s="9"/>
      <c r="M1512" s="9"/>
      <c r="N1512" s="9"/>
      <c r="O1512" s="10"/>
    </row>
    <row r="1513" spans="1:15" x14ac:dyDescent="0.2">
      <c r="A1513" s="19"/>
      <c r="B1513" s="19"/>
      <c r="C1513" s="8"/>
      <c r="D1513" s="8"/>
      <c r="E1513" s="8"/>
      <c r="F1513" s="8"/>
      <c r="G1513" s="8"/>
      <c r="H1513" s="8"/>
      <c r="I1513" s="8"/>
      <c r="J1513" s="9"/>
      <c r="K1513" s="9"/>
      <c r="L1513" s="9"/>
      <c r="M1513" s="9"/>
      <c r="N1513" s="9"/>
      <c r="O1513" s="10"/>
    </row>
    <row r="1514" spans="1:15" x14ac:dyDescent="0.2">
      <c r="A1514" s="19"/>
      <c r="B1514" s="19"/>
      <c r="C1514" s="8"/>
      <c r="D1514" s="8"/>
      <c r="E1514" s="8"/>
      <c r="F1514" s="8"/>
      <c r="G1514" s="8"/>
      <c r="H1514" s="8"/>
      <c r="I1514" s="8"/>
      <c r="J1514" s="9"/>
      <c r="K1514" s="9"/>
      <c r="L1514" s="9"/>
      <c r="M1514" s="9"/>
      <c r="N1514" s="9"/>
      <c r="O1514" s="10"/>
    </row>
    <row r="1515" spans="1:15" x14ac:dyDescent="0.2">
      <c r="A1515" s="19"/>
      <c r="B1515" s="19"/>
      <c r="C1515" s="8"/>
      <c r="D1515" s="8"/>
      <c r="E1515" s="8"/>
      <c r="F1515" s="8"/>
      <c r="G1515" s="8"/>
      <c r="H1515" s="8"/>
      <c r="I1515" s="8"/>
      <c r="J1515" s="9"/>
      <c r="K1515" s="9"/>
      <c r="L1515" s="9"/>
      <c r="M1515" s="9"/>
      <c r="N1515" s="9"/>
      <c r="O1515" s="10"/>
    </row>
    <row r="1516" spans="1:15" x14ac:dyDescent="0.2">
      <c r="A1516" s="19"/>
      <c r="B1516" s="19"/>
      <c r="C1516" s="8"/>
      <c r="D1516" s="8"/>
      <c r="E1516" s="8"/>
      <c r="F1516" s="8"/>
      <c r="G1516" s="8"/>
      <c r="H1516" s="8"/>
      <c r="I1516" s="8"/>
      <c r="J1516" s="9"/>
      <c r="K1516" s="9"/>
      <c r="L1516" s="9"/>
      <c r="M1516" s="9"/>
      <c r="N1516" s="9"/>
      <c r="O1516" s="10"/>
    </row>
    <row r="1517" spans="1:15" x14ac:dyDescent="0.2">
      <c r="A1517" s="19"/>
      <c r="B1517" s="19"/>
      <c r="C1517" s="8"/>
      <c r="D1517" s="8"/>
      <c r="E1517" s="8"/>
      <c r="F1517" s="8"/>
      <c r="G1517" s="8"/>
      <c r="H1517" s="8"/>
      <c r="I1517" s="8"/>
      <c r="J1517" s="9"/>
      <c r="K1517" s="9"/>
      <c r="L1517" s="9"/>
      <c r="M1517" s="9"/>
      <c r="N1517" s="9"/>
      <c r="O1517" s="10"/>
    </row>
    <row r="1518" spans="1:15" x14ac:dyDescent="0.2">
      <c r="A1518" s="19"/>
      <c r="B1518" s="19"/>
      <c r="C1518" s="8"/>
      <c r="D1518" s="8"/>
      <c r="E1518" s="8"/>
      <c r="F1518" s="8"/>
      <c r="G1518" s="8"/>
      <c r="H1518" s="8"/>
      <c r="I1518" s="8"/>
      <c r="J1518" s="9"/>
      <c r="K1518" s="9"/>
      <c r="L1518" s="9"/>
      <c r="M1518" s="9"/>
      <c r="N1518" s="9"/>
      <c r="O1518" s="10"/>
    </row>
    <row r="1519" spans="1:15" x14ac:dyDescent="0.2">
      <c r="A1519" s="19"/>
      <c r="B1519" s="19"/>
      <c r="C1519" s="8"/>
      <c r="D1519" s="8"/>
      <c r="E1519" s="8"/>
      <c r="F1519" s="8"/>
      <c r="G1519" s="8"/>
      <c r="H1519" s="8"/>
      <c r="I1519" s="8"/>
      <c r="J1519" s="9"/>
      <c r="K1519" s="9"/>
      <c r="L1519" s="9"/>
      <c r="M1519" s="9"/>
      <c r="N1519" s="9"/>
      <c r="O1519" s="10"/>
    </row>
    <row r="1520" spans="1:15" x14ac:dyDescent="0.2">
      <c r="A1520" s="19"/>
      <c r="B1520" s="19"/>
      <c r="C1520" s="8"/>
      <c r="D1520" s="8"/>
      <c r="E1520" s="8"/>
      <c r="F1520" s="8"/>
      <c r="G1520" s="8"/>
      <c r="H1520" s="8"/>
      <c r="I1520" s="8"/>
      <c r="J1520" s="9"/>
      <c r="K1520" s="9"/>
      <c r="L1520" s="9"/>
      <c r="M1520" s="9"/>
      <c r="N1520" s="9"/>
      <c r="O1520" s="10"/>
    </row>
    <row r="1521" spans="1:15" x14ac:dyDescent="0.2">
      <c r="A1521" s="19"/>
      <c r="B1521" s="19"/>
      <c r="C1521" s="8"/>
      <c r="D1521" s="8"/>
      <c r="E1521" s="8"/>
      <c r="F1521" s="8"/>
      <c r="G1521" s="8"/>
      <c r="H1521" s="8"/>
      <c r="I1521" s="8"/>
      <c r="J1521" s="9"/>
      <c r="K1521" s="9"/>
      <c r="L1521" s="9"/>
      <c r="M1521" s="9"/>
      <c r="N1521" s="9"/>
      <c r="O1521" s="10"/>
    </row>
    <row r="1522" spans="1:15" x14ac:dyDescent="0.2">
      <c r="A1522" s="19"/>
      <c r="B1522" s="19"/>
      <c r="C1522" s="8"/>
      <c r="D1522" s="8"/>
      <c r="E1522" s="8"/>
      <c r="F1522" s="8"/>
      <c r="G1522" s="8"/>
      <c r="H1522" s="8"/>
      <c r="I1522" s="8"/>
      <c r="J1522" s="9"/>
      <c r="K1522" s="9"/>
      <c r="L1522" s="9"/>
      <c r="M1522" s="9"/>
      <c r="N1522" s="9"/>
      <c r="O1522" s="10"/>
    </row>
    <row r="1523" spans="1:15" x14ac:dyDescent="0.2">
      <c r="A1523" s="19"/>
      <c r="B1523" s="19"/>
      <c r="C1523" s="8"/>
      <c r="D1523" s="8"/>
      <c r="E1523" s="8"/>
      <c r="F1523" s="8"/>
      <c r="G1523" s="8"/>
      <c r="H1523" s="8"/>
      <c r="I1523" s="8"/>
      <c r="J1523" s="9"/>
      <c r="K1523" s="9"/>
      <c r="L1523" s="9"/>
      <c r="M1523" s="9"/>
      <c r="N1523" s="9"/>
      <c r="O1523" s="10"/>
    </row>
    <row r="1524" spans="1:15" x14ac:dyDescent="0.2">
      <c r="A1524" s="19"/>
      <c r="B1524" s="19"/>
      <c r="C1524" s="8"/>
      <c r="D1524" s="8"/>
      <c r="E1524" s="8"/>
      <c r="F1524" s="8"/>
      <c r="G1524" s="8"/>
      <c r="H1524" s="8"/>
      <c r="I1524" s="8"/>
      <c r="J1524" s="9"/>
      <c r="K1524" s="9"/>
      <c r="L1524" s="9"/>
      <c r="M1524" s="9"/>
      <c r="N1524" s="9"/>
      <c r="O1524" s="10"/>
    </row>
    <row r="1525" spans="1:15" x14ac:dyDescent="0.2">
      <c r="A1525" s="19"/>
      <c r="B1525" s="19"/>
      <c r="C1525" s="8"/>
      <c r="D1525" s="8"/>
      <c r="E1525" s="8"/>
      <c r="F1525" s="8"/>
      <c r="G1525" s="8"/>
      <c r="H1525" s="8"/>
      <c r="I1525" s="8"/>
      <c r="J1525" s="9"/>
      <c r="K1525" s="9"/>
      <c r="L1525" s="9"/>
      <c r="M1525" s="9"/>
      <c r="N1525" s="9"/>
      <c r="O1525" s="10"/>
    </row>
    <row r="1526" spans="1:15" x14ac:dyDescent="0.2">
      <c r="A1526" s="19"/>
      <c r="B1526" s="19"/>
      <c r="C1526" s="8"/>
      <c r="D1526" s="8"/>
      <c r="E1526" s="8"/>
      <c r="F1526" s="8"/>
      <c r="G1526" s="8"/>
      <c r="H1526" s="8"/>
      <c r="I1526" s="8"/>
      <c r="J1526" s="9"/>
      <c r="K1526" s="9"/>
      <c r="L1526" s="9"/>
      <c r="M1526" s="9"/>
      <c r="N1526" s="9"/>
      <c r="O1526" s="10"/>
    </row>
    <row r="1527" spans="1:15" x14ac:dyDescent="0.2">
      <c r="A1527" s="19"/>
      <c r="B1527" s="19"/>
      <c r="C1527" s="8"/>
      <c r="D1527" s="8"/>
      <c r="E1527" s="8"/>
      <c r="F1527" s="8"/>
      <c r="G1527" s="8"/>
      <c r="H1527" s="8"/>
      <c r="I1527" s="8"/>
      <c r="J1527" s="9"/>
      <c r="K1527" s="9"/>
      <c r="L1527" s="9"/>
      <c r="M1527" s="9"/>
      <c r="N1527" s="9"/>
      <c r="O1527" s="10"/>
    </row>
    <row r="1528" spans="1:15" x14ac:dyDescent="0.2">
      <c r="A1528" s="19"/>
      <c r="B1528" s="19"/>
      <c r="C1528" s="8"/>
      <c r="D1528" s="8"/>
      <c r="E1528" s="8"/>
      <c r="F1528" s="8"/>
      <c r="G1528" s="8"/>
      <c r="H1528" s="8"/>
      <c r="I1528" s="8"/>
      <c r="J1528" s="9"/>
      <c r="K1528" s="9"/>
      <c r="L1528" s="9"/>
      <c r="M1528" s="9"/>
      <c r="N1528" s="9"/>
      <c r="O1528" s="10"/>
    </row>
    <row r="1529" spans="1:15" x14ac:dyDescent="0.2">
      <c r="A1529" s="20"/>
      <c r="B1529" s="20"/>
      <c r="C1529" s="16"/>
      <c r="D1529" s="16"/>
      <c r="E1529" s="16"/>
      <c r="F1529" s="16"/>
      <c r="G1529" s="16"/>
      <c r="H1529" s="16"/>
      <c r="I1529" s="16"/>
      <c r="J1529" s="17"/>
      <c r="K1529" s="17"/>
      <c r="L1529" s="17"/>
      <c r="M1529" s="17"/>
      <c r="N1529" s="17"/>
      <c r="O1529" s="16"/>
    </row>
    <row r="1530" spans="1:15" x14ac:dyDescent="0.2">
      <c r="A1530" s="20"/>
      <c r="B1530" s="20"/>
      <c r="C1530" s="16"/>
      <c r="D1530" s="16"/>
      <c r="E1530" s="16"/>
      <c r="F1530" s="16"/>
      <c r="G1530" s="16"/>
      <c r="H1530" s="16"/>
      <c r="I1530" s="16"/>
      <c r="J1530" s="17"/>
      <c r="K1530" s="17"/>
      <c r="L1530" s="17"/>
      <c r="M1530" s="17"/>
      <c r="N1530" s="17"/>
      <c r="O1530" s="16"/>
    </row>
    <row r="1531" spans="1:15" x14ac:dyDescent="0.2">
      <c r="A1531" s="20"/>
      <c r="B1531" s="20"/>
      <c r="C1531" s="16"/>
      <c r="D1531" s="16"/>
      <c r="E1531" s="16"/>
      <c r="F1531" s="16"/>
      <c r="G1531" s="16"/>
      <c r="H1531" s="16"/>
      <c r="I1531" s="16"/>
      <c r="J1531" s="17"/>
      <c r="K1531" s="17"/>
      <c r="L1531" s="17"/>
      <c r="M1531" s="17"/>
      <c r="N1531" s="17"/>
      <c r="O1531" s="16"/>
    </row>
    <row r="1532" spans="1:15" x14ac:dyDescent="0.2">
      <c r="A1532" s="20"/>
      <c r="B1532" s="20"/>
      <c r="C1532" s="16"/>
      <c r="D1532" s="16"/>
      <c r="E1532" s="16"/>
      <c r="F1532" s="16"/>
      <c r="G1532" s="16"/>
      <c r="H1532" s="16"/>
      <c r="I1532" s="16"/>
      <c r="J1532" s="17"/>
      <c r="K1532" s="17"/>
      <c r="L1532" s="17"/>
      <c r="M1532" s="17"/>
      <c r="N1532" s="17"/>
      <c r="O1532" s="16"/>
    </row>
    <row r="1533" spans="1:15" x14ac:dyDescent="0.2">
      <c r="A1533" s="20"/>
      <c r="B1533" s="20"/>
      <c r="C1533" s="16"/>
      <c r="D1533" s="16"/>
      <c r="E1533" s="16"/>
      <c r="F1533" s="16"/>
      <c r="G1533" s="16"/>
      <c r="H1533" s="16"/>
      <c r="I1533" s="16"/>
      <c r="J1533" s="17"/>
      <c r="K1533" s="17"/>
      <c r="L1533" s="17"/>
      <c r="M1533" s="17"/>
      <c r="N1533" s="17"/>
      <c r="O1533" s="16"/>
    </row>
    <row r="1534" spans="1:15" x14ac:dyDescent="0.2">
      <c r="A1534" s="20"/>
      <c r="B1534" s="20"/>
      <c r="C1534" s="16"/>
      <c r="D1534" s="16"/>
      <c r="E1534" s="16"/>
      <c r="F1534" s="16"/>
      <c r="G1534" s="16"/>
      <c r="H1534" s="16"/>
      <c r="I1534" s="16"/>
      <c r="J1534" s="17"/>
      <c r="K1534" s="17"/>
      <c r="L1534" s="17"/>
      <c r="M1534" s="17"/>
      <c r="N1534" s="17"/>
      <c r="O1534" s="16"/>
    </row>
    <row r="1535" spans="1:15" x14ac:dyDescent="0.2">
      <c r="A1535" s="20"/>
      <c r="B1535" s="20"/>
      <c r="C1535" s="16"/>
      <c r="D1535" s="16"/>
      <c r="E1535" s="16"/>
      <c r="F1535" s="16"/>
      <c r="G1535" s="16"/>
      <c r="H1535" s="16"/>
      <c r="I1535" s="16"/>
      <c r="J1535" s="17"/>
      <c r="K1535" s="17"/>
      <c r="L1535" s="17"/>
      <c r="M1535" s="17"/>
      <c r="N1535" s="17"/>
      <c r="O1535" s="16"/>
    </row>
    <row r="1536" spans="1:15" x14ac:dyDescent="0.2">
      <c r="A1536" s="20"/>
      <c r="B1536" s="20"/>
      <c r="C1536" s="16"/>
      <c r="D1536" s="16"/>
      <c r="E1536" s="16"/>
      <c r="F1536" s="16"/>
      <c r="G1536" s="16"/>
      <c r="H1536" s="16"/>
      <c r="I1536" s="16"/>
      <c r="J1536" s="17"/>
      <c r="K1536" s="17"/>
      <c r="L1536" s="17"/>
      <c r="M1536" s="17"/>
      <c r="N1536" s="17"/>
      <c r="O1536" s="16"/>
    </row>
    <row r="1537" spans="1:15" x14ac:dyDescent="0.2">
      <c r="A1537" s="20"/>
      <c r="B1537" s="20"/>
      <c r="C1537" s="16"/>
      <c r="D1537" s="16"/>
      <c r="E1537" s="16"/>
      <c r="F1537" s="16"/>
      <c r="G1537" s="16"/>
      <c r="H1537" s="16"/>
      <c r="I1537" s="16"/>
      <c r="J1537" s="17"/>
      <c r="K1537" s="17"/>
      <c r="L1537" s="17"/>
      <c r="M1537" s="17"/>
      <c r="N1537" s="17"/>
      <c r="O1537" s="16"/>
    </row>
    <row r="1538" spans="1:15" x14ac:dyDescent="0.2">
      <c r="A1538" s="20"/>
      <c r="B1538" s="20"/>
      <c r="C1538" s="16"/>
      <c r="D1538" s="16"/>
      <c r="E1538" s="16"/>
      <c r="F1538" s="16"/>
      <c r="G1538" s="16"/>
      <c r="H1538" s="16"/>
      <c r="I1538" s="16"/>
      <c r="J1538" s="17"/>
      <c r="K1538" s="17"/>
      <c r="L1538" s="17"/>
      <c r="M1538" s="17"/>
      <c r="N1538" s="17"/>
      <c r="O1538" s="16"/>
    </row>
    <row r="1539" spans="1:15" x14ac:dyDescent="0.2">
      <c r="A1539" s="20"/>
      <c r="B1539" s="20"/>
      <c r="C1539" s="16"/>
      <c r="D1539" s="16"/>
      <c r="E1539" s="16"/>
      <c r="F1539" s="16"/>
      <c r="G1539" s="16"/>
      <c r="H1539" s="16"/>
      <c r="I1539" s="16"/>
      <c r="J1539" s="17"/>
      <c r="K1539" s="17"/>
      <c r="L1539" s="17"/>
      <c r="M1539" s="17"/>
      <c r="N1539" s="17"/>
      <c r="O1539" s="16"/>
    </row>
    <row r="1540" spans="1:15" x14ac:dyDescent="0.2">
      <c r="A1540" s="20"/>
      <c r="B1540" s="20"/>
      <c r="C1540" s="16"/>
      <c r="D1540" s="16"/>
      <c r="E1540" s="16"/>
      <c r="F1540" s="16"/>
      <c r="G1540" s="16"/>
      <c r="H1540" s="16"/>
      <c r="I1540" s="16"/>
      <c r="J1540" s="17"/>
      <c r="K1540" s="17"/>
      <c r="L1540" s="17"/>
      <c r="M1540" s="17"/>
      <c r="N1540" s="17"/>
      <c r="O1540" s="16"/>
    </row>
    <row r="1541" spans="1:15" x14ac:dyDescent="0.2">
      <c r="A1541" s="20"/>
      <c r="B1541" s="20"/>
      <c r="C1541" s="16"/>
      <c r="D1541" s="16"/>
      <c r="E1541" s="16"/>
      <c r="F1541" s="16"/>
      <c r="G1541" s="16"/>
      <c r="H1541" s="16"/>
      <c r="I1541" s="16"/>
      <c r="J1541" s="17"/>
      <c r="K1541" s="17"/>
      <c r="L1541" s="17"/>
      <c r="M1541" s="17"/>
      <c r="N1541" s="17"/>
      <c r="O1541" s="16"/>
    </row>
    <row r="1542" spans="1:15" x14ac:dyDescent="0.2">
      <c r="A1542" s="20"/>
      <c r="B1542" s="20"/>
      <c r="C1542" s="16"/>
      <c r="D1542" s="16"/>
      <c r="E1542" s="16"/>
      <c r="F1542" s="16"/>
      <c r="G1542" s="16"/>
      <c r="H1542" s="16"/>
      <c r="I1542" s="16"/>
      <c r="J1542" s="17"/>
      <c r="K1542" s="17"/>
      <c r="L1542" s="17"/>
      <c r="M1542" s="17"/>
      <c r="N1542" s="17"/>
      <c r="O1542" s="16"/>
    </row>
    <row r="1543" spans="1:15" x14ac:dyDescent="0.2">
      <c r="A1543" s="20"/>
      <c r="B1543" s="20"/>
      <c r="C1543" s="16"/>
      <c r="D1543" s="16"/>
      <c r="E1543" s="16"/>
      <c r="F1543" s="16"/>
      <c r="G1543" s="16"/>
      <c r="H1543" s="16"/>
      <c r="I1543" s="16"/>
      <c r="J1543" s="17"/>
      <c r="K1543" s="17"/>
      <c r="L1543" s="17"/>
      <c r="M1543" s="17"/>
      <c r="N1543" s="17"/>
      <c r="O1543" s="16"/>
    </row>
    <row r="1544" spans="1:15" x14ac:dyDescent="0.2">
      <c r="A1544" s="20"/>
      <c r="B1544" s="20"/>
      <c r="C1544" s="16"/>
      <c r="D1544" s="16"/>
      <c r="E1544" s="16"/>
      <c r="F1544" s="16"/>
      <c r="G1544" s="16"/>
      <c r="H1544" s="16"/>
      <c r="I1544" s="16"/>
      <c r="J1544" s="17"/>
      <c r="K1544" s="17"/>
      <c r="L1544" s="17"/>
      <c r="M1544" s="17"/>
      <c r="N1544" s="17"/>
      <c r="O1544" s="16"/>
    </row>
    <row r="1545" spans="1:15" x14ac:dyDescent="0.2">
      <c r="A1545" s="20"/>
      <c r="B1545" s="20"/>
      <c r="C1545" s="16"/>
      <c r="D1545" s="16"/>
      <c r="E1545" s="16"/>
      <c r="F1545" s="16"/>
      <c r="G1545" s="16"/>
      <c r="H1545" s="16"/>
      <c r="I1545" s="16"/>
      <c r="J1545" s="17"/>
      <c r="K1545" s="17"/>
      <c r="L1545" s="17"/>
      <c r="M1545" s="17"/>
      <c r="N1545" s="17"/>
      <c r="O1545" s="16"/>
    </row>
    <row r="1546" spans="1:15" x14ac:dyDescent="0.2">
      <c r="A1546" s="20"/>
      <c r="B1546" s="20"/>
      <c r="C1546" s="16"/>
      <c r="D1546" s="16"/>
      <c r="E1546" s="16"/>
      <c r="F1546" s="16"/>
      <c r="G1546" s="16"/>
      <c r="H1546" s="16"/>
      <c r="I1546" s="16"/>
      <c r="J1546" s="17"/>
      <c r="K1546" s="17"/>
      <c r="L1546" s="17"/>
      <c r="M1546" s="17"/>
      <c r="N1546" s="17"/>
      <c r="O1546" s="16"/>
    </row>
    <row r="1547" spans="1:15" x14ac:dyDescent="0.2">
      <c r="A1547" s="20"/>
      <c r="B1547" s="20"/>
      <c r="C1547" s="16"/>
      <c r="D1547" s="16"/>
      <c r="E1547" s="16"/>
      <c r="F1547" s="16"/>
      <c r="G1547" s="16"/>
      <c r="H1547" s="16"/>
      <c r="I1547" s="16"/>
      <c r="J1547" s="17"/>
      <c r="K1547" s="17"/>
      <c r="L1547" s="17"/>
      <c r="M1547" s="17"/>
      <c r="N1547" s="17"/>
      <c r="O1547" s="16"/>
    </row>
    <row r="1548" spans="1:15" x14ac:dyDescent="0.2">
      <c r="A1548" s="20"/>
      <c r="B1548" s="20"/>
      <c r="C1548" s="16"/>
      <c r="D1548" s="16"/>
      <c r="E1548" s="16"/>
      <c r="F1548" s="16"/>
      <c r="G1548" s="16"/>
      <c r="H1548" s="16"/>
      <c r="I1548" s="16"/>
      <c r="J1548" s="17"/>
      <c r="K1548" s="17"/>
      <c r="L1548" s="17"/>
      <c r="M1548" s="17"/>
      <c r="N1548" s="17"/>
      <c r="O1548" s="16"/>
    </row>
    <row r="1549" spans="1:15" x14ac:dyDescent="0.2">
      <c r="A1549" s="20"/>
      <c r="B1549" s="20"/>
      <c r="C1549" s="16"/>
      <c r="D1549" s="16"/>
      <c r="E1549" s="16"/>
      <c r="F1549" s="16"/>
      <c r="G1549" s="16"/>
      <c r="H1549" s="16"/>
      <c r="I1549" s="16"/>
      <c r="J1549" s="17"/>
      <c r="K1549" s="17"/>
      <c r="L1549" s="17"/>
      <c r="M1549" s="17"/>
      <c r="N1549" s="17"/>
      <c r="O1549" s="16"/>
    </row>
    <row r="1550" spans="1:15" x14ac:dyDescent="0.2">
      <c r="A1550" s="20"/>
      <c r="B1550" s="20"/>
      <c r="C1550" s="16"/>
      <c r="D1550" s="16"/>
      <c r="E1550" s="16"/>
      <c r="F1550" s="16"/>
      <c r="G1550" s="16"/>
      <c r="H1550" s="16"/>
      <c r="I1550" s="16"/>
      <c r="J1550" s="17"/>
      <c r="K1550" s="17"/>
      <c r="L1550" s="17"/>
      <c r="M1550" s="17"/>
      <c r="N1550" s="17"/>
      <c r="O1550" s="16"/>
    </row>
    <row r="1551" spans="1:15" x14ac:dyDescent="0.2">
      <c r="A1551" s="20"/>
      <c r="B1551" s="20"/>
      <c r="C1551" s="16"/>
      <c r="D1551" s="16"/>
      <c r="E1551" s="16"/>
      <c r="F1551" s="16"/>
      <c r="G1551" s="16"/>
      <c r="H1551" s="16"/>
      <c r="I1551" s="16"/>
      <c r="J1551" s="17"/>
      <c r="K1551" s="17"/>
      <c r="L1551" s="17"/>
      <c r="M1551" s="17"/>
      <c r="N1551" s="17"/>
      <c r="O1551" s="16"/>
    </row>
    <row r="1552" spans="1:15" x14ac:dyDescent="0.2">
      <c r="A1552" s="20"/>
      <c r="B1552" s="20"/>
      <c r="C1552" s="16"/>
      <c r="D1552" s="16"/>
      <c r="E1552" s="16"/>
      <c r="F1552" s="16"/>
      <c r="G1552" s="16"/>
      <c r="H1552" s="16"/>
      <c r="I1552" s="16"/>
      <c r="J1552" s="17"/>
      <c r="K1552" s="17"/>
      <c r="L1552" s="17"/>
      <c r="M1552" s="17"/>
      <c r="N1552" s="17"/>
      <c r="O1552" s="16"/>
    </row>
    <row r="1553" spans="1:15" x14ac:dyDescent="0.2">
      <c r="A1553" s="20"/>
      <c r="B1553" s="20"/>
      <c r="C1553" s="16"/>
      <c r="D1553" s="16"/>
      <c r="E1553" s="16"/>
      <c r="F1553" s="16"/>
      <c r="G1553" s="16"/>
      <c r="H1553" s="16"/>
      <c r="I1553" s="16"/>
      <c r="J1553" s="17"/>
      <c r="K1553" s="17"/>
      <c r="L1553" s="17"/>
      <c r="M1553" s="17"/>
      <c r="N1553" s="17"/>
      <c r="O1553" s="16"/>
    </row>
    <row r="1554" spans="1:15" x14ac:dyDescent="0.2">
      <c r="A1554" s="20"/>
      <c r="B1554" s="20"/>
      <c r="C1554" s="16"/>
      <c r="D1554" s="16"/>
      <c r="E1554" s="16"/>
      <c r="F1554" s="16"/>
      <c r="G1554" s="16"/>
      <c r="H1554" s="16"/>
      <c r="I1554" s="16"/>
      <c r="J1554" s="17"/>
      <c r="K1554" s="17"/>
      <c r="L1554" s="17"/>
      <c r="M1554" s="17"/>
      <c r="N1554" s="17"/>
      <c r="O1554" s="16"/>
    </row>
    <row r="1555" spans="1:15" x14ac:dyDescent="0.2">
      <c r="A1555" s="20"/>
      <c r="B1555" s="20"/>
      <c r="C1555" s="16"/>
      <c r="D1555" s="16"/>
      <c r="E1555" s="16"/>
      <c r="F1555" s="16"/>
      <c r="G1555" s="16"/>
      <c r="H1555" s="16"/>
      <c r="I1555" s="16"/>
      <c r="J1555" s="17"/>
      <c r="K1555" s="17"/>
      <c r="L1555" s="17"/>
      <c r="M1555" s="17"/>
      <c r="N1555" s="17"/>
      <c r="O1555" s="16"/>
    </row>
    <row r="1556" spans="1:15" x14ac:dyDescent="0.2">
      <c r="A1556" s="20"/>
      <c r="B1556" s="20"/>
      <c r="C1556" s="16"/>
      <c r="D1556" s="16"/>
      <c r="E1556" s="16"/>
      <c r="F1556" s="16"/>
      <c r="G1556" s="16"/>
      <c r="H1556" s="16"/>
      <c r="I1556" s="16"/>
      <c r="J1556" s="17"/>
      <c r="K1556" s="17"/>
      <c r="L1556" s="17"/>
      <c r="M1556" s="17"/>
      <c r="N1556" s="17"/>
      <c r="O1556" s="16"/>
    </row>
    <row r="1557" spans="1:15" x14ac:dyDescent="0.2">
      <c r="A1557" s="20"/>
      <c r="B1557" s="20"/>
      <c r="C1557" s="16"/>
      <c r="D1557" s="16"/>
      <c r="E1557" s="16"/>
      <c r="F1557" s="16"/>
      <c r="G1557" s="16"/>
      <c r="H1557" s="16"/>
      <c r="I1557" s="16"/>
      <c r="J1557" s="17"/>
      <c r="K1557" s="17"/>
      <c r="L1557" s="17"/>
      <c r="M1557" s="17"/>
      <c r="N1557" s="17"/>
      <c r="O1557" s="16"/>
    </row>
    <row r="1558" spans="1:15" x14ac:dyDescent="0.2">
      <c r="A1558" s="20"/>
      <c r="B1558" s="20"/>
      <c r="C1558" s="16"/>
      <c r="D1558" s="16"/>
      <c r="E1558" s="16"/>
      <c r="F1558" s="16"/>
      <c r="G1558" s="16"/>
      <c r="H1558" s="16"/>
      <c r="I1558" s="16"/>
      <c r="J1558" s="17"/>
      <c r="K1558" s="17"/>
      <c r="L1558" s="17"/>
      <c r="M1558" s="17"/>
      <c r="N1558" s="17"/>
      <c r="O1558" s="16"/>
    </row>
    <row r="1559" spans="1:15" x14ac:dyDescent="0.2">
      <c r="A1559" s="20"/>
      <c r="B1559" s="20"/>
      <c r="C1559" s="16"/>
      <c r="D1559" s="16"/>
      <c r="E1559" s="16"/>
      <c r="F1559" s="16"/>
      <c r="G1559" s="16"/>
      <c r="H1559" s="16"/>
      <c r="I1559" s="16"/>
      <c r="J1559" s="17"/>
      <c r="K1559" s="17"/>
      <c r="L1559" s="17"/>
      <c r="M1559" s="17"/>
      <c r="N1559" s="17"/>
      <c r="O1559" s="16"/>
    </row>
    <row r="1560" spans="1:15" x14ac:dyDescent="0.2">
      <c r="A1560" s="20"/>
      <c r="B1560" s="20"/>
      <c r="C1560" s="16"/>
      <c r="D1560" s="16"/>
      <c r="E1560" s="16"/>
      <c r="F1560" s="16"/>
      <c r="G1560" s="16"/>
      <c r="H1560" s="16"/>
      <c r="I1560" s="16"/>
      <c r="J1560" s="17"/>
      <c r="K1560" s="17"/>
      <c r="L1560" s="17"/>
      <c r="M1560" s="17"/>
      <c r="N1560" s="17"/>
      <c r="O1560" s="16"/>
    </row>
    <row r="1561" spans="1:15" x14ac:dyDescent="0.2">
      <c r="A1561" s="20"/>
      <c r="B1561" s="20"/>
      <c r="C1561" s="16"/>
      <c r="D1561" s="16"/>
      <c r="E1561" s="16"/>
      <c r="F1561" s="16"/>
      <c r="G1561" s="16"/>
      <c r="H1561" s="16"/>
      <c r="I1561" s="16"/>
      <c r="J1561" s="17"/>
      <c r="K1561" s="17"/>
      <c r="L1561" s="17"/>
      <c r="M1561" s="17"/>
      <c r="N1561" s="17"/>
      <c r="O1561" s="16"/>
    </row>
    <row r="1562" spans="1:15" x14ac:dyDescent="0.2">
      <c r="A1562" s="20"/>
      <c r="B1562" s="20"/>
      <c r="C1562" s="16"/>
      <c r="D1562" s="16"/>
      <c r="E1562" s="16"/>
      <c r="F1562" s="16"/>
      <c r="G1562" s="16"/>
      <c r="H1562" s="16"/>
      <c r="I1562" s="16"/>
      <c r="J1562" s="17"/>
      <c r="K1562" s="17"/>
      <c r="L1562" s="17"/>
      <c r="M1562" s="17"/>
      <c r="N1562" s="17"/>
      <c r="O1562" s="16"/>
    </row>
    <row r="1563" spans="1:15" x14ac:dyDescent="0.2">
      <c r="A1563" s="20"/>
      <c r="B1563" s="20"/>
      <c r="C1563" s="16"/>
      <c r="D1563" s="16"/>
      <c r="E1563" s="16"/>
      <c r="F1563" s="16"/>
      <c r="G1563" s="16"/>
      <c r="H1563" s="16"/>
      <c r="I1563" s="16"/>
      <c r="J1563" s="17"/>
      <c r="K1563" s="17"/>
      <c r="L1563" s="17"/>
      <c r="M1563" s="17"/>
      <c r="N1563" s="17"/>
      <c r="O1563" s="16"/>
    </row>
    <row r="1564" spans="1:15" x14ac:dyDescent="0.2">
      <c r="A1564" s="20"/>
      <c r="B1564" s="20"/>
      <c r="C1564" s="16"/>
      <c r="D1564" s="16"/>
      <c r="E1564" s="16"/>
      <c r="F1564" s="16"/>
      <c r="G1564" s="16"/>
      <c r="H1564" s="16"/>
      <c r="I1564" s="16"/>
      <c r="J1564" s="17"/>
      <c r="K1564" s="17"/>
      <c r="L1564" s="17"/>
      <c r="M1564" s="17"/>
      <c r="N1564" s="17"/>
      <c r="O1564" s="16"/>
    </row>
    <row r="1565" spans="1:15" x14ac:dyDescent="0.2">
      <c r="A1565" s="20"/>
      <c r="B1565" s="20"/>
      <c r="C1565" s="16"/>
      <c r="D1565" s="16"/>
      <c r="E1565" s="16"/>
      <c r="F1565" s="16"/>
      <c r="G1565" s="16"/>
      <c r="H1565" s="16"/>
      <c r="I1565" s="16"/>
      <c r="J1565" s="17"/>
      <c r="K1565" s="17"/>
      <c r="L1565" s="17"/>
      <c r="M1565" s="17"/>
      <c r="N1565" s="17"/>
      <c r="O1565" s="16"/>
    </row>
    <row r="1566" spans="1:15" x14ac:dyDescent="0.2">
      <c r="A1566" s="20"/>
      <c r="B1566" s="20"/>
      <c r="C1566" s="16"/>
      <c r="D1566" s="16"/>
      <c r="E1566" s="16"/>
      <c r="F1566" s="16"/>
      <c r="G1566" s="16"/>
      <c r="H1566" s="16"/>
      <c r="I1566" s="16"/>
      <c r="J1566" s="17"/>
      <c r="K1566" s="17"/>
      <c r="L1566" s="17"/>
      <c r="M1566" s="17"/>
      <c r="N1566" s="17"/>
      <c r="O1566" s="16"/>
    </row>
    <row r="1567" spans="1:15" x14ac:dyDescent="0.2">
      <c r="A1567" s="20"/>
      <c r="B1567" s="20"/>
      <c r="C1567" s="16"/>
      <c r="D1567" s="16"/>
      <c r="E1567" s="16"/>
      <c r="F1567" s="16"/>
      <c r="G1567" s="16"/>
      <c r="H1567" s="16"/>
      <c r="I1567" s="16"/>
      <c r="J1567" s="17"/>
      <c r="K1567" s="17"/>
      <c r="L1567" s="17"/>
      <c r="M1567" s="17"/>
      <c r="N1567" s="17"/>
      <c r="O1567" s="16"/>
    </row>
    <row r="1568" spans="1:15" x14ac:dyDescent="0.2">
      <c r="A1568" s="20"/>
      <c r="B1568" s="20"/>
      <c r="C1568" s="16"/>
      <c r="D1568" s="16"/>
      <c r="E1568" s="16"/>
      <c r="F1568" s="16"/>
      <c r="G1568" s="16"/>
      <c r="H1568" s="16"/>
      <c r="I1568" s="16"/>
      <c r="J1568" s="17"/>
      <c r="K1568" s="17"/>
      <c r="L1568" s="17"/>
      <c r="M1568" s="17"/>
      <c r="N1568" s="17"/>
      <c r="O1568" s="16"/>
    </row>
    <row r="1569" spans="1:15" x14ac:dyDescent="0.2">
      <c r="A1569" s="20"/>
      <c r="B1569" s="20"/>
      <c r="C1569" s="16"/>
      <c r="D1569" s="16"/>
      <c r="E1569" s="16"/>
      <c r="F1569" s="16"/>
      <c r="G1569" s="16"/>
      <c r="H1569" s="16"/>
      <c r="I1569" s="16"/>
      <c r="J1569" s="17"/>
      <c r="K1569" s="17"/>
      <c r="L1569" s="17"/>
      <c r="M1569" s="17"/>
      <c r="N1569" s="17"/>
      <c r="O1569" s="16"/>
    </row>
    <row r="1570" spans="1:15" x14ac:dyDescent="0.2">
      <c r="A1570" s="20"/>
      <c r="B1570" s="20"/>
      <c r="C1570" s="16"/>
      <c r="D1570" s="16"/>
      <c r="E1570" s="16"/>
      <c r="F1570" s="16"/>
      <c r="G1570" s="16"/>
      <c r="H1570" s="16"/>
      <c r="I1570" s="16"/>
      <c r="J1570" s="17"/>
      <c r="K1570" s="17"/>
      <c r="L1570" s="17"/>
      <c r="M1570" s="17"/>
      <c r="N1570" s="17"/>
      <c r="O1570" s="16"/>
    </row>
    <row r="1571" spans="1:15" x14ac:dyDescent="0.2">
      <c r="A1571" s="20"/>
      <c r="B1571" s="20"/>
      <c r="C1571" s="16"/>
      <c r="D1571" s="16"/>
      <c r="E1571" s="16"/>
      <c r="F1571" s="16"/>
      <c r="G1571" s="16"/>
      <c r="H1571" s="16"/>
      <c r="I1571" s="16"/>
      <c r="J1571" s="17"/>
      <c r="K1571" s="17"/>
      <c r="L1571" s="17"/>
      <c r="M1571" s="17"/>
      <c r="N1571" s="17"/>
      <c r="O1571" s="16"/>
    </row>
    <row r="1572" spans="1:15" x14ac:dyDescent="0.2">
      <c r="A1572" s="20"/>
      <c r="B1572" s="20"/>
      <c r="C1572" s="16"/>
      <c r="D1572" s="16"/>
      <c r="E1572" s="16"/>
      <c r="F1572" s="16"/>
      <c r="G1572" s="16"/>
      <c r="H1572" s="16"/>
      <c r="I1572" s="16"/>
      <c r="J1572" s="17"/>
      <c r="K1572" s="17"/>
      <c r="L1572" s="17"/>
      <c r="M1572" s="17"/>
      <c r="N1572" s="17"/>
      <c r="O1572" s="16"/>
    </row>
    <row r="1573" spans="1:15" x14ac:dyDescent="0.2">
      <c r="A1573" s="20"/>
      <c r="B1573" s="20"/>
      <c r="C1573" s="16"/>
      <c r="D1573" s="16"/>
      <c r="E1573" s="16"/>
      <c r="F1573" s="16"/>
      <c r="G1573" s="16"/>
      <c r="H1573" s="16"/>
      <c r="I1573" s="16"/>
      <c r="J1573" s="17"/>
      <c r="K1573" s="17"/>
      <c r="L1573" s="17"/>
      <c r="M1573" s="17"/>
      <c r="N1573" s="17"/>
      <c r="O1573" s="16"/>
    </row>
    <row r="1574" spans="1:15" x14ac:dyDescent="0.2">
      <c r="A1574" s="20"/>
      <c r="B1574" s="20"/>
      <c r="C1574" s="16"/>
      <c r="D1574" s="16"/>
      <c r="E1574" s="16"/>
      <c r="F1574" s="16"/>
      <c r="G1574" s="16"/>
      <c r="H1574" s="16"/>
      <c r="I1574" s="16"/>
      <c r="J1574" s="17"/>
      <c r="K1574" s="17"/>
      <c r="L1574" s="17"/>
      <c r="M1574" s="17"/>
      <c r="N1574" s="17"/>
      <c r="O1574" s="16"/>
    </row>
    <row r="1575" spans="1:15" x14ac:dyDescent="0.2">
      <c r="A1575" s="20"/>
      <c r="B1575" s="20"/>
      <c r="C1575" s="16"/>
      <c r="D1575" s="16"/>
      <c r="E1575" s="16"/>
      <c r="F1575" s="16"/>
      <c r="G1575" s="16"/>
      <c r="H1575" s="16"/>
      <c r="I1575" s="16"/>
      <c r="J1575" s="17"/>
      <c r="K1575" s="17"/>
      <c r="L1575" s="17"/>
      <c r="M1575" s="17"/>
      <c r="N1575" s="17"/>
      <c r="O1575" s="16"/>
    </row>
    <row r="1576" spans="1:15" x14ac:dyDescent="0.2">
      <c r="A1576" s="20"/>
      <c r="B1576" s="20"/>
      <c r="C1576" s="16"/>
      <c r="D1576" s="16"/>
      <c r="E1576" s="16"/>
      <c r="F1576" s="16"/>
      <c r="G1576" s="16"/>
      <c r="H1576" s="16"/>
      <c r="I1576" s="16"/>
      <c r="J1576" s="17"/>
      <c r="K1576" s="17"/>
      <c r="L1576" s="17"/>
      <c r="M1576" s="17"/>
      <c r="N1576" s="17"/>
      <c r="O1576" s="16"/>
    </row>
    <row r="1577" spans="1:15" x14ac:dyDescent="0.2">
      <c r="A1577" s="20"/>
      <c r="B1577" s="20"/>
      <c r="C1577" s="16"/>
      <c r="D1577" s="16"/>
      <c r="E1577" s="16"/>
      <c r="F1577" s="16"/>
      <c r="G1577" s="16"/>
      <c r="H1577" s="16"/>
      <c r="I1577" s="16"/>
      <c r="J1577" s="17"/>
      <c r="K1577" s="17"/>
      <c r="L1577" s="17"/>
      <c r="M1577" s="17"/>
      <c r="N1577" s="17"/>
      <c r="O1577" s="16"/>
    </row>
    <row r="1578" spans="1:15" x14ac:dyDescent="0.2">
      <c r="A1578" s="20"/>
      <c r="B1578" s="20"/>
      <c r="C1578" s="16"/>
      <c r="D1578" s="16"/>
      <c r="E1578" s="16"/>
      <c r="F1578" s="16"/>
      <c r="G1578" s="16"/>
      <c r="H1578" s="16"/>
      <c r="I1578" s="16"/>
      <c r="J1578" s="17"/>
      <c r="K1578" s="17"/>
      <c r="L1578" s="17"/>
      <c r="M1578" s="17"/>
      <c r="N1578" s="17"/>
      <c r="O1578" s="16"/>
    </row>
    <row r="1579" spans="1:15" x14ac:dyDescent="0.2">
      <c r="A1579" s="20"/>
      <c r="B1579" s="20"/>
      <c r="C1579" s="16"/>
      <c r="D1579" s="16"/>
      <c r="E1579" s="16"/>
      <c r="F1579" s="16"/>
      <c r="G1579" s="16"/>
      <c r="H1579" s="16"/>
      <c r="I1579" s="16"/>
      <c r="J1579" s="17"/>
      <c r="K1579" s="17"/>
      <c r="L1579" s="17"/>
      <c r="M1579" s="17"/>
      <c r="N1579" s="17"/>
      <c r="O1579" s="16"/>
    </row>
    <row r="1580" spans="1:15" x14ac:dyDescent="0.2">
      <c r="A1580" s="20"/>
      <c r="B1580" s="20"/>
      <c r="C1580" s="16"/>
      <c r="D1580" s="16"/>
      <c r="E1580" s="16"/>
      <c r="F1580" s="16"/>
      <c r="G1580" s="16"/>
      <c r="H1580" s="16"/>
      <c r="I1580" s="16"/>
      <c r="J1580" s="17"/>
      <c r="K1580" s="17"/>
      <c r="L1580" s="17"/>
      <c r="M1580" s="17"/>
      <c r="N1580" s="17"/>
      <c r="O1580" s="16"/>
    </row>
    <row r="1581" spans="1:15" x14ac:dyDescent="0.2">
      <c r="A1581" s="20"/>
      <c r="B1581" s="20"/>
      <c r="C1581" s="16"/>
      <c r="D1581" s="16"/>
      <c r="E1581" s="16"/>
      <c r="F1581" s="16"/>
      <c r="G1581" s="16"/>
      <c r="H1581" s="16"/>
      <c r="I1581" s="16"/>
      <c r="J1581" s="17"/>
      <c r="K1581" s="17"/>
      <c r="L1581" s="17"/>
      <c r="M1581" s="17"/>
      <c r="N1581" s="17"/>
      <c r="O1581" s="16"/>
    </row>
    <row r="1582" spans="1:15" x14ac:dyDescent="0.2">
      <c r="A1582" s="20"/>
      <c r="B1582" s="20"/>
      <c r="C1582" s="16"/>
      <c r="D1582" s="16"/>
      <c r="E1582" s="16"/>
      <c r="F1582" s="16"/>
      <c r="G1582" s="16"/>
      <c r="H1582" s="16"/>
      <c r="I1582" s="16"/>
      <c r="J1582" s="17"/>
      <c r="K1582" s="17"/>
      <c r="L1582" s="17"/>
      <c r="M1582" s="17"/>
      <c r="N1582" s="17"/>
      <c r="O1582" s="16"/>
    </row>
    <row r="1583" spans="1:15" x14ac:dyDescent="0.2">
      <c r="A1583" s="20"/>
      <c r="B1583" s="20"/>
      <c r="C1583" s="16"/>
      <c r="D1583" s="16"/>
      <c r="E1583" s="16"/>
      <c r="F1583" s="16"/>
      <c r="G1583" s="16"/>
      <c r="H1583" s="16"/>
      <c r="I1583" s="16"/>
      <c r="J1583" s="17"/>
      <c r="K1583" s="17"/>
      <c r="L1583" s="17"/>
      <c r="M1583" s="17"/>
      <c r="N1583" s="17"/>
      <c r="O1583" s="16"/>
    </row>
    <row r="1584" spans="1:15" x14ac:dyDescent="0.2">
      <c r="A1584" s="20"/>
      <c r="B1584" s="20"/>
      <c r="C1584" s="16"/>
      <c r="D1584" s="16"/>
      <c r="E1584" s="16"/>
      <c r="F1584" s="16"/>
      <c r="G1584" s="16"/>
      <c r="H1584" s="16"/>
      <c r="I1584" s="16"/>
      <c r="J1584" s="17"/>
      <c r="K1584" s="17"/>
      <c r="L1584" s="17"/>
      <c r="M1584" s="17"/>
      <c r="N1584" s="17"/>
      <c r="O1584" s="16"/>
    </row>
    <row r="1585" spans="1:15" x14ac:dyDescent="0.2">
      <c r="A1585" s="20"/>
      <c r="B1585" s="20"/>
      <c r="C1585" s="16"/>
      <c r="D1585" s="16"/>
      <c r="E1585" s="16"/>
      <c r="F1585" s="16"/>
      <c r="G1585" s="16"/>
      <c r="H1585" s="16"/>
      <c r="I1585" s="16"/>
      <c r="J1585" s="17"/>
      <c r="K1585" s="17"/>
      <c r="L1585" s="17"/>
      <c r="M1585" s="17"/>
      <c r="N1585" s="17"/>
      <c r="O1585" s="16"/>
    </row>
    <row r="1586" spans="1:15" x14ac:dyDescent="0.2">
      <c r="A1586" s="20"/>
      <c r="B1586" s="20"/>
      <c r="C1586" s="16"/>
      <c r="D1586" s="16"/>
      <c r="E1586" s="16"/>
      <c r="F1586" s="16"/>
      <c r="G1586" s="16"/>
      <c r="H1586" s="16"/>
      <c r="I1586" s="16"/>
      <c r="J1586" s="17"/>
      <c r="K1586" s="17"/>
      <c r="L1586" s="17"/>
      <c r="M1586" s="17"/>
      <c r="N1586" s="17"/>
      <c r="O1586" s="16"/>
    </row>
    <row r="1587" spans="1:15" x14ac:dyDescent="0.2">
      <c r="A1587" s="20"/>
      <c r="B1587" s="20"/>
      <c r="C1587" s="16"/>
      <c r="D1587" s="16"/>
      <c r="E1587" s="16"/>
      <c r="F1587" s="16"/>
      <c r="G1587" s="16"/>
      <c r="H1587" s="16"/>
      <c r="I1587" s="16"/>
      <c r="J1587" s="17"/>
      <c r="K1587" s="17"/>
      <c r="L1587" s="17"/>
      <c r="M1587" s="17"/>
      <c r="N1587" s="17"/>
      <c r="O1587" s="16"/>
    </row>
    <row r="1588" spans="1:15" x14ac:dyDescent="0.2">
      <c r="A1588" s="20"/>
      <c r="B1588" s="20"/>
      <c r="C1588" s="16"/>
      <c r="D1588" s="16"/>
      <c r="E1588" s="16"/>
      <c r="F1588" s="16"/>
      <c r="G1588" s="16"/>
      <c r="H1588" s="16"/>
      <c r="I1588" s="16"/>
      <c r="J1588" s="17"/>
      <c r="K1588" s="17"/>
      <c r="L1588" s="17"/>
      <c r="M1588" s="17"/>
      <c r="N1588" s="17"/>
      <c r="O1588" s="16"/>
    </row>
    <row r="1589" spans="1:15" x14ac:dyDescent="0.2">
      <c r="A1589" s="20"/>
      <c r="B1589" s="20"/>
      <c r="C1589" s="16"/>
      <c r="D1589" s="16"/>
      <c r="E1589" s="16"/>
      <c r="F1589" s="16"/>
      <c r="G1589" s="16"/>
      <c r="H1589" s="16"/>
      <c r="I1589" s="16"/>
      <c r="J1589" s="17"/>
      <c r="K1589" s="17"/>
      <c r="L1589" s="17"/>
      <c r="M1589" s="17"/>
      <c r="N1589" s="17"/>
      <c r="O1589" s="16"/>
    </row>
    <row r="1590" spans="1:15" x14ac:dyDescent="0.2">
      <c r="A1590" s="20"/>
      <c r="B1590" s="20"/>
      <c r="C1590" s="16"/>
      <c r="D1590" s="16"/>
      <c r="E1590" s="16"/>
      <c r="F1590" s="16"/>
      <c r="G1590" s="16"/>
      <c r="H1590" s="16"/>
      <c r="I1590" s="16"/>
      <c r="J1590" s="17"/>
      <c r="K1590" s="17"/>
      <c r="L1590" s="17"/>
      <c r="M1590" s="17"/>
      <c r="N1590" s="17"/>
      <c r="O1590" s="16"/>
    </row>
    <row r="1591" spans="1:15" x14ac:dyDescent="0.2">
      <c r="A1591" s="20"/>
      <c r="B1591" s="20"/>
      <c r="C1591" s="16"/>
      <c r="D1591" s="16"/>
      <c r="E1591" s="16"/>
      <c r="F1591" s="16"/>
      <c r="G1591" s="16"/>
      <c r="H1591" s="16"/>
      <c r="I1591" s="16"/>
      <c r="J1591" s="17"/>
      <c r="K1591" s="17"/>
      <c r="L1591" s="17"/>
      <c r="M1591" s="17"/>
      <c r="N1591" s="17"/>
      <c r="O1591" s="16"/>
    </row>
    <row r="1592" spans="1:15" x14ac:dyDescent="0.2">
      <c r="A1592" s="20"/>
      <c r="B1592" s="20"/>
      <c r="C1592" s="16"/>
      <c r="D1592" s="16"/>
      <c r="E1592" s="16"/>
      <c r="F1592" s="16"/>
      <c r="G1592" s="16"/>
      <c r="H1592" s="16"/>
      <c r="I1592" s="16"/>
      <c r="J1592" s="17"/>
      <c r="K1592" s="17"/>
      <c r="L1592" s="17"/>
      <c r="M1592" s="17"/>
      <c r="N1592" s="17"/>
      <c r="O1592" s="16"/>
    </row>
    <row r="1593" spans="1:15" x14ac:dyDescent="0.2">
      <c r="A1593" s="20"/>
      <c r="B1593" s="20"/>
      <c r="C1593" s="16"/>
      <c r="D1593" s="16"/>
      <c r="E1593" s="16"/>
      <c r="F1593" s="16"/>
      <c r="G1593" s="16"/>
      <c r="H1593" s="16"/>
      <c r="I1593" s="16"/>
      <c r="J1593" s="17"/>
      <c r="K1593" s="17"/>
      <c r="L1593" s="17"/>
      <c r="M1593" s="17"/>
      <c r="N1593" s="17"/>
      <c r="O1593" s="16"/>
    </row>
    <row r="1594" spans="1:15" x14ac:dyDescent="0.2">
      <c r="A1594" s="20"/>
      <c r="B1594" s="20"/>
      <c r="C1594" s="16"/>
      <c r="D1594" s="16"/>
      <c r="E1594" s="16"/>
      <c r="F1594" s="16"/>
      <c r="G1594" s="16"/>
      <c r="H1594" s="16"/>
      <c r="I1594" s="16"/>
      <c r="J1594" s="17"/>
      <c r="K1594" s="17"/>
      <c r="L1594" s="17"/>
      <c r="M1594" s="17"/>
      <c r="N1594" s="17"/>
      <c r="O1594" s="16"/>
    </row>
    <row r="1595" spans="1:15" x14ac:dyDescent="0.2">
      <c r="A1595" s="20"/>
      <c r="B1595" s="20"/>
      <c r="C1595" s="16"/>
      <c r="D1595" s="16"/>
      <c r="E1595" s="16"/>
      <c r="F1595" s="16"/>
      <c r="G1595" s="16"/>
      <c r="H1595" s="16"/>
      <c r="I1595" s="16"/>
      <c r="J1595" s="17"/>
      <c r="K1595" s="17"/>
      <c r="L1595" s="17"/>
      <c r="M1595" s="17"/>
      <c r="N1595" s="17"/>
      <c r="O1595" s="16"/>
    </row>
    <row r="1596" spans="1:15" x14ac:dyDescent="0.2">
      <c r="A1596" s="20"/>
      <c r="B1596" s="20"/>
      <c r="C1596" s="16"/>
      <c r="D1596" s="16"/>
      <c r="E1596" s="16"/>
      <c r="F1596" s="16"/>
      <c r="G1596" s="16"/>
      <c r="H1596" s="16"/>
      <c r="I1596" s="16"/>
      <c r="J1596" s="17"/>
      <c r="K1596" s="17"/>
      <c r="L1596" s="17"/>
      <c r="M1596" s="17"/>
      <c r="N1596" s="17"/>
      <c r="O1596" s="16"/>
    </row>
    <row r="1597" spans="1:15" x14ac:dyDescent="0.2">
      <c r="A1597" s="20"/>
      <c r="B1597" s="20"/>
      <c r="C1597" s="16"/>
      <c r="D1597" s="16"/>
      <c r="E1597" s="16"/>
      <c r="F1597" s="16"/>
      <c r="G1597" s="16"/>
      <c r="H1597" s="16"/>
      <c r="I1597" s="16"/>
      <c r="J1597" s="17"/>
      <c r="K1597" s="17"/>
      <c r="L1597" s="17"/>
      <c r="M1597" s="17"/>
      <c r="N1597" s="17"/>
      <c r="O1597" s="16"/>
    </row>
    <row r="1598" spans="1:15" x14ac:dyDescent="0.2">
      <c r="A1598" s="20"/>
      <c r="B1598" s="20"/>
      <c r="C1598" s="16"/>
      <c r="D1598" s="16"/>
      <c r="E1598" s="16"/>
      <c r="F1598" s="16"/>
      <c r="G1598" s="16"/>
      <c r="H1598" s="16"/>
      <c r="I1598" s="16"/>
      <c r="J1598" s="17"/>
      <c r="K1598" s="17"/>
      <c r="L1598" s="17"/>
      <c r="M1598" s="17"/>
      <c r="N1598" s="17"/>
      <c r="O1598" s="16"/>
    </row>
    <row r="1599" spans="1:15" x14ac:dyDescent="0.2">
      <c r="A1599" s="20"/>
      <c r="B1599" s="20"/>
      <c r="C1599" s="16"/>
      <c r="D1599" s="16"/>
      <c r="E1599" s="16"/>
      <c r="F1599" s="16"/>
      <c r="G1599" s="16"/>
      <c r="H1599" s="16"/>
      <c r="I1599" s="16"/>
      <c r="J1599" s="17"/>
      <c r="K1599" s="17"/>
      <c r="L1599" s="17"/>
      <c r="M1599" s="17"/>
      <c r="N1599" s="17"/>
      <c r="O1599" s="16"/>
    </row>
    <row r="1600" spans="1:15" x14ac:dyDescent="0.2">
      <c r="A1600" s="20"/>
      <c r="B1600" s="20"/>
      <c r="C1600" s="16"/>
      <c r="D1600" s="16"/>
      <c r="E1600" s="16"/>
      <c r="F1600" s="16"/>
      <c r="G1600" s="16"/>
      <c r="H1600" s="16"/>
      <c r="I1600" s="16"/>
      <c r="J1600" s="17"/>
      <c r="K1600" s="17"/>
      <c r="L1600" s="17"/>
      <c r="M1600" s="17"/>
      <c r="N1600" s="17"/>
      <c r="O1600" s="16"/>
    </row>
    <row r="1601" spans="1:15" x14ac:dyDescent="0.2">
      <c r="A1601" s="20"/>
      <c r="B1601" s="20"/>
      <c r="C1601" s="16"/>
      <c r="D1601" s="16"/>
      <c r="E1601" s="16"/>
      <c r="F1601" s="16"/>
      <c r="G1601" s="16"/>
      <c r="H1601" s="16"/>
      <c r="I1601" s="16"/>
      <c r="J1601" s="17"/>
      <c r="K1601" s="17"/>
      <c r="L1601" s="17"/>
      <c r="M1601" s="17"/>
      <c r="N1601" s="17"/>
      <c r="O1601" s="16"/>
    </row>
    <row r="1602" spans="1:15" x14ac:dyDescent="0.2">
      <c r="A1602" s="20"/>
      <c r="B1602" s="20"/>
      <c r="C1602" s="16"/>
      <c r="D1602" s="16"/>
      <c r="E1602" s="16"/>
      <c r="F1602" s="16"/>
      <c r="G1602" s="16"/>
      <c r="H1602" s="16"/>
      <c r="I1602" s="16"/>
      <c r="J1602" s="17"/>
      <c r="K1602" s="17"/>
      <c r="L1602" s="17"/>
      <c r="M1602" s="17"/>
      <c r="N1602" s="17"/>
      <c r="O1602" s="16"/>
    </row>
    <row r="1603" spans="1:15" x14ac:dyDescent="0.2">
      <c r="A1603" s="20"/>
      <c r="B1603" s="20"/>
      <c r="C1603" s="16"/>
      <c r="D1603" s="16"/>
      <c r="E1603" s="16"/>
      <c r="F1603" s="16"/>
      <c r="G1603" s="16"/>
      <c r="H1603" s="16"/>
      <c r="I1603" s="16"/>
      <c r="J1603" s="17"/>
      <c r="K1603" s="17"/>
      <c r="L1603" s="17"/>
      <c r="M1603" s="17"/>
      <c r="N1603" s="17"/>
      <c r="O1603" s="16"/>
    </row>
    <row r="1604" spans="1:15" x14ac:dyDescent="0.2">
      <c r="A1604" s="20"/>
      <c r="B1604" s="20"/>
      <c r="C1604" s="16"/>
      <c r="D1604" s="16"/>
      <c r="E1604" s="16"/>
      <c r="F1604" s="16"/>
      <c r="G1604" s="16"/>
      <c r="H1604" s="16"/>
      <c r="I1604" s="16"/>
      <c r="J1604" s="17"/>
      <c r="K1604" s="17"/>
      <c r="L1604" s="17"/>
      <c r="M1604" s="17"/>
      <c r="N1604" s="17"/>
      <c r="O1604" s="16"/>
    </row>
    <row r="1605" spans="1:15" x14ac:dyDescent="0.2">
      <c r="A1605" s="20"/>
      <c r="B1605" s="20"/>
      <c r="C1605" s="16"/>
      <c r="D1605" s="16"/>
      <c r="E1605" s="16"/>
      <c r="F1605" s="16"/>
      <c r="G1605" s="16"/>
      <c r="H1605" s="16"/>
      <c r="I1605" s="16"/>
      <c r="J1605" s="17"/>
      <c r="K1605" s="17"/>
      <c r="L1605" s="17"/>
      <c r="M1605" s="17"/>
      <c r="N1605" s="17"/>
      <c r="O1605" s="16"/>
    </row>
    <row r="1606" spans="1:15" x14ac:dyDescent="0.2">
      <c r="A1606" s="20"/>
      <c r="B1606" s="20"/>
      <c r="C1606" s="16"/>
      <c r="D1606" s="16"/>
      <c r="E1606" s="16"/>
      <c r="F1606" s="16"/>
      <c r="G1606" s="16"/>
      <c r="H1606" s="16"/>
      <c r="I1606" s="16"/>
      <c r="J1606" s="17"/>
      <c r="K1606" s="17"/>
      <c r="L1606" s="17"/>
      <c r="M1606" s="17"/>
      <c r="N1606" s="17"/>
      <c r="O1606" s="16"/>
    </row>
    <row r="1607" spans="1:15" x14ac:dyDescent="0.2">
      <c r="A1607" s="20"/>
      <c r="B1607" s="20"/>
      <c r="C1607" s="16"/>
      <c r="D1607" s="16"/>
      <c r="E1607" s="16"/>
      <c r="F1607" s="16"/>
      <c r="G1607" s="16"/>
      <c r="H1607" s="16"/>
      <c r="I1607" s="16"/>
      <c r="J1607" s="17"/>
      <c r="K1607" s="17"/>
      <c r="L1607" s="17"/>
      <c r="M1607" s="17"/>
      <c r="N1607" s="17"/>
      <c r="O1607" s="16"/>
    </row>
    <row r="1608" spans="1:15" x14ac:dyDescent="0.2">
      <c r="A1608" s="20"/>
      <c r="B1608" s="20"/>
      <c r="C1608" s="16"/>
      <c r="D1608" s="16"/>
      <c r="E1608" s="16"/>
      <c r="F1608" s="16"/>
      <c r="G1608" s="16"/>
      <c r="H1608" s="16"/>
      <c r="I1608" s="16"/>
      <c r="J1608" s="17"/>
      <c r="K1608" s="17"/>
      <c r="L1608" s="17"/>
      <c r="M1608" s="17"/>
      <c r="N1608" s="17"/>
      <c r="O1608" s="16"/>
    </row>
    <row r="1609" spans="1:15" x14ac:dyDescent="0.2">
      <c r="A1609" s="20"/>
      <c r="B1609" s="20"/>
      <c r="C1609" s="16"/>
      <c r="D1609" s="16"/>
      <c r="E1609" s="16"/>
      <c r="F1609" s="16"/>
      <c r="G1609" s="16"/>
      <c r="H1609" s="16"/>
      <c r="I1609" s="16"/>
      <c r="J1609" s="17"/>
      <c r="K1609" s="17"/>
      <c r="L1609" s="17"/>
      <c r="M1609" s="17"/>
      <c r="N1609" s="17"/>
      <c r="O1609" s="16"/>
    </row>
    <row r="1610" spans="1:15" x14ac:dyDescent="0.2">
      <c r="A1610" s="20"/>
      <c r="B1610" s="20"/>
      <c r="C1610" s="16"/>
      <c r="D1610" s="16"/>
      <c r="E1610" s="16"/>
      <c r="F1610" s="16"/>
      <c r="G1610" s="16"/>
      <c r="H1610" s="16"/>
      <c r="I1610" s="16"/>
      <c r="J1610" s="17"/>
      <c r="K1610" s="17"/>
      <c r="L1610" s="17"/>
      <c r="M1610" s="17"/>
      <c r="N1610" s="17"/>
      <c r="O1610" s="16"/>
    </row>
    <row r="1611" spans="1:15" x14ac:dyDescent="0.2">
      <c r="A1611" s="20"/>
      <c r="B1611" s="20"/>
      <c r="C1611" s="16"/>
      <c r="D1611" s="16"/>
      <c r="E1611" s="16"/>
      <c r="F1611" s="16"/>
      <c r="G1611" s="16"/>
      <c r="H1611" s="16"/>
      <c r="I1611" s="16"/>
      <c r="J1611" s="17"/>
      <c r="K1611" s="17"/>
      <c r="L1611" s="17"/>
      <c r="M1611" s="17"/>
      <c r="N1611" s="17"/>
      <c r="O1611" s="16"/>
    </row>
    <row r="1612" spans="1:15" x14ac:dyDescent="0.2">
      <c r="A1612" s="20"/>
      <c r="B1612" s="20"/>
      <c r="C1612" s="16"/>
      <c r="D1612" s="16"/>
      <c r="E1612" s="16"/>
      <c r="F1612" s="16"/>
      <c r="G1612" s="16"/>
      <c r="H1612" s="16"/>
      <c r="I1612" s="16"/>
      <c r="J1612" s="17"/>
      <c r="K1612" s="17"/>
      <c r="L1612" s="17"/>
      <c r="M1612" s="17"/>
      <c r="N1612" s="17"/>
      <c r="O1612" s="16"/>
    </row>
    <row r="1613" spans="1:15" x14ac:dyDescent="0.2">
      <c r="A1613" s="20"/>
      <c r="B1613" s="20"/>
      <c r="C1613" s="16"/>
      <c r="D1613" s="16"/>
      <c r="E1613" s="16"/>
      <c r="F1613" s="16"/>
      <c r="G1613" s="16"/>
      <c r="H1613" s="16"/>
      <c r="I1613" s="16"/>
      <c r="J1613" s="17"/>
      <c r="K1613" s="17"/>
      <c r="L1613" s="17"/>
      <c r="M1613" s="17"/>
      <c r="N1613" s="17"/>
      <c r="O1613" s="16"/>
    </row>
    <row r="1614" spans="1:15" x14ac:dyDescent="0.2">
      <c r="A1614" s="20"/>
      <c r="B1614" s="20"/>
      <c r="C1614" s="16"/>
      <c r="D1614" s="16"/>
      <c r="E1614" s="16"/>
      <c r="F1614" s="16"/>
      <c r="G1614" s="16"/>
      <c r="H1614" s="16"/>
      <c r="I1614" s="16"/>
      <c r="J1614" s="17"/>
      <c r="K1614" s="17"/>
      <c r="L1614" s="17"/>
      <c r="M1614" s="17"/>
      <c r="N1614" s="17"/>
      <c r="O1614" s="16"/>
    </row>
    <row r="1615" spans="1:15" x14ac:dyDescent="0.2">
      <c r="A1615" s="20"/>
      <c r="B1615" s="20"/>
      <c r="C1615" s="16"/>
      <c r="D1615" s="16"/>
      <c r="E1615" s="16"/>
      <c r="F1615" s="16"/>
      <c r="G1615" s="16"/>
      <c r="H1615" s="16"/>
      <c r="I1615" s="16"/>
      <c r="J1615" s="17"/>
      <c r="K1615" s="17"/>
      <c r="L1615" s="17"/>
      <c r="M1615" s="17"/>
      <c r="N1615" s="17"/>
      <c r="O1615" s="16"/>
    </row>
    <row r="1616" spans="1:15" x14ac:dyDescent="0.2">
      <c r="A1616" s="20"/>
      <c r="B1616" s="20"/>
      <c r="C1616" s="16"/>
      <c r="D1616" s="16"/>
      <c r="E1616" s="16"/>
      <c r="F1616" s="16"/>
      <c r="G1616" s="16"/>
      <c r="H1616" s="16"/>
      <c r="I1616" s="16"/>
      <c r="J1616" s="17"/>
      <c r="K1616" s="17"/>
      <c r="L1616" s="17"/>
      <c r="M1616" s="17"/>
      <c r="N1616" s="17"/>
      <c r="O1616" s="16"/>
    </row>
  </sheetData>
  <printOptions gridLines="1"/>
  <pageMargins left="0.2" right="0" top="0.5" bottom="0.25" header="0" footer="0.3"/>
  <pageSetup scale="82" orientation="portrait" r:id="rId1"/>
  <headerFooter>
    <oddHeader xml:space="preserve">&amp;CKansas State Department of Education
Percentage of Students Approved for Free/Reduced Price Meals, September 21, 2009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All Buildings</vt:lpstr>
      <vt:lpstr>'2010 All Buildings'!Print_Titles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Mercer</dc:creator>
  <cp:lastModifiedBy>Kevin Mercer</cp:lastModifiedBy>
  <cp:lastPrinted>2011-12-05T20:43:36Z</cp:lastPrinted>
  <dcterms:created xsi:type="dcterms:W3CDTF">2009-11-16T19:08:43Z</dcterms:created>
  <dcterms:modified xsi:type="dcterms:W3CDTF">2012-08-30T15:49:21Z</dcterms:modified>
</cp:coreProperties>
</file>