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ations\Cash Balances\"/>
    </mc:Choice>
  </mc:AlternateContent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Sheet1!$A:$C,Sheet1!$1:$4</definedName>
  </definedNames>
  <calcPr calcId="162913"/>
</workbook>
</file>

<file path=xl/calcChain.xml><?xml version="1.0" encoding="utf-8"?>
<calcChain xmlns="http://schemas.openxmlformats.org/spreadsheetml/2006/main">
  <c r="AQ292" i="1" l="1"/>
  <c r="AP292" i="1"/>
  <c r="AO292" i="1"/>
  <c r="AN292" i="1"/>
  <c r="AM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5" i="1"/>
  <c r="AR292" i="1" l="1"/>
  <c r="AL292" i="1"/>
</calcChain>
</file>

<file path=xl/sharedStrings.xml><?xml version="1.0" encoding="utf-8"?>
<sst xmlns="http://schemas.openxmlformats.org/spreadsheetml/2006/main" count="986" uniqueCount="752">
  <si>
    <t>General Fund</t>
  </si>
  <si>
    <t>Federal Funds</t>
  </si>
  <si>
    <t>Supp. General</t>
  </si>
  <si>
    <t>Adult Education</t>
  </si>
  <si>
    <t>At Risk (4yr Old)</t>
  </si>
  <si>
    <t>Adult Supp. Ed.</t>
  </si>
  <si>
    <t>At Risk (K-12)</t>
  </si>
  <si>
    <t>Bilingual</t>
  </si>
  <si>
    <t>Virtual Ed.</t>
  </si>
  <si>
    <t>Capital Outlay</t>
  </si>
  <si>
    <t>Driver Training</t>
  </si>
  <si>
    <t>Declining Enroll.</t>
  </si>
  <si>
    <t>Extra Sch.</t>
  </si>
  <si>
    <t>Food Service</t>
  </si>
  <si>
    <t>Prof. Develop.</t>
  </si>
  <si>
    <t>PAT</t>
  </si>
  <si>
    <t>Summer Sch.</t>
  </si>
  <si>
    <t>Special Ed.</t>
  </si>
  <si>
    <t>Cost of Living</t>
  </si>
  <si>
    <t>Voc. Ed.</t>
  </si>
  <si>
    <t>Gifts/Grants</t>
  </si>
  <si>
    <t>Special Liability</t>
  </si>
  <si>
    <t>School Retire.</t>
  </si>
  <si>
    <t>Ancillary</t>
  </si>
  <si>
    <t>Special Reserve</t>
  </si>
  <si>
    <t>Contingency Res.</t>
  </si>
  <si>
    <t>Textbook</t>
  </si>
  <si>
    <t>Activities</t>
  </si>
  <si>
    <t>Tuition Reimb.</t>
  </si>
  <si>
    <t>B&amp;I #1</t>
  </si>
  <si>
    <t>B&amp;I #2</t>
  </si>
  <si>
    <t>No Fund Warrants</t>
  </si>
  <si>
    <t>Special Assess.</t>
  </si>
  <si>
    <t>Sped Coop</t>
  </si>
  <si>
    <t>Total</t>
  </si>
  <si>
    <t>Historical Museum</t>
  </si>
  <si>
    <t>Public Lib. Bd.</t>
  </si>
  <si>
    <t>Pub. Lib. Emp. Ben.</t>
  </si>
  <si>
    <t>Rec. Comm.</t>
  </si>
  <si>
    <t>Rec. Comm. Emp. Ben.</t>
  </si>
  <si>
    <t>Other Total</t>
  </si>
  <si>
    <t>Cash Bal.</t>
  </si>
  <si>
    <t>Cash  Bal.</t>
  </si>
  <si>
    <t>USD Cash</t>
  </si>
  <si>
    <t>Cash</t>
  </si>
  <si>
    <t>District</t>
  </si>
  <si>
    <t>Name</t>
  </si>
  <si>
    <t>County Name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</si>
  <si>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</si>
  <si>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</si>
  <si>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</si>
  <si>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</si>
  <si>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</si>
  <si>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</si>
  <si>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</si>
  <si>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</si>
  <si>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</si>
  <si>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</si>
  <si>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</si>
  <si>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</si>
  <si>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22</t>
  </si>
  <si>
    <t>24</t>
  </si>
  <si>
    <t>26</t>
  </si>
  <si>
    <t>28</t>
  </si>
  <si>
    <t>29</t>
  </si>
  <si>
    <t>30</t>
  </si>
  <si>
    <t>33</t>
  </si>
  <si>
    <t>34</t>
  </si>
  <si>
    <t>35</t>
  </si>
  <si>
    <t>42</t>
  </si>
  <si>
    <t>44</t>
  </si>
  <si>
    <t>45</t>
  </si>
  <si>
    <t>47</t>
  </si>
  <si>
    <t>53</t>
  </si>
  <si>
    <t>55</t>
  </si>
  <si>
    <t>56</t>
  </si>
  <si>
    <t>57</t>
  </si>
  <si>
    <t>62</t>
  </si>
  <si>
    <t>63</t>
  </si>
  <si>
    <t>66</t>
  </si>
  <si>
    <t>67</t>
  </si>
  <si>
    <t>78</t>
  </si>
  <si>
    <t>Balance</t>
  </si>
  <si>
    <t>80</t>
  </si>
  <si>
    <t>82</t>
  </si>
  <si>
    <t>83</t>
  </si>
  <si>
    <t>84</t>
  </si>
  <si>
    <t>86</t>
  </si>
  <si>
    <t>D0101</t>
  </si>
  <si>
    <t>Erie-Galesburg</t>
  </si>
  <si>
    <t>Neosho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</si>
  <si>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</si>
  <si>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</si>
  <si>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</si>
  <si>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</si>
  <si>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</si>
  <si>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</si>
  <si>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</si>
  <si>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</si>
  <si>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</si>
  <si>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</si>
  <si>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</si>
  <si>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</si>
  <si>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</si>
  <si>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</si>
  <si>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</si>
  <si>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</si>
  <si>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 Schools</t>
  </si>
  <si>
    <t>Washington</t>
  </si>
  <si>
    <t>D0109</t>
  </si>
  <si>
    <t>Republic County</t>
  </si>
  <si>
    <t>Republic</t>
  </si>
  <si>
    <t>D0110</t>
  </si>
  <si>
    <t>Thunder Ridge Schools</t>
  </si>
  <si>
    <t>Phillips</t>
  </si>
  <si>
    <t>D0111</t>
  </si>
  <si>
    <t>Doniphan West Schools</t>
  </si>
  <si>
    <t>Doniphan</t>
  </si>
  <si>
    <t>D0112</t>
  </si>
  <si>
    <t>Central Plains</t>
  </si>
  <si>
    <t>Ellsworth</t>
  </si>
  <si>
    <t>D0113</t>
  </si>
  <si>
    <t>Prairie Hills</t>
  </si>
  <si>
    <t>Nemaha</t>
  </si>
  <si>
    <t>D0114</t>
  </si>
  <si>
    <t>Riverside</t>
  </si>
  <si>
    <t>D0115</t>
  </si>
  <si>
    <t>Nemaha Central</t>
  </si>
  <si>
    <t>D0200</t>
  </si>
  <si>
    <t>Greeley County Schools</t>
  </si>
  <si>
    <t>Greeley</t>
  </si>
  <si>
    <t>D0202</t>
  </si>
  <si>
    <t>Turner-Kansas City</t>
  </si>
  <si>
    <t>Wyandotte</t>
  </si>
  <si>
    <t>D0203</t>
  </si>
  <si>
    <t>Piper-Kansas City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</si>
  <si>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</si>
  <si>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</si>
  <si>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</si>
  <si>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</si>
  <si>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</si>
  <si>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</si>
  <si>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</si>
  <si>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</si>
  <si>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 Leavenworth</t>
  </si>
  <si>
    <t>Leavenworth</t>
  </si>
  <si>
    <t>D0208</t>
  </si>
  <si>
    <t>Wakeeney</t>
  </si>
  <si>
    <t>Trego</t>
  </si>
  <si>
    <t>D0209</t>
  </si>
  <si>
    <t>Moscow Public Schools</t>
  </si>
  <si>
    <t>Stevens</t>
  </si>
  <si>
    <t>D0210</t>
  </si>
  <si>
    <t>Hugoton Public Schools</t>
  </si>
  <si>
    <t>D0211</t>
  </si>
  <si>
    <t>Norton Community Schools</t>
  </si>
  <si>
    <t>Norton</t>
  </si>
  <si>
    <t>D0212</t>
  </si>
  <si>
    <t>Northern Valley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</si>
  <si>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</si>
  <si>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</si>
  <si>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</si>
  <si>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</si>
  <si>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</si>
  <si>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</si>
  <si>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</si>
  <si>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</si>
  <si>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</si>
  <si>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</si>
  <si>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</si>
  <si>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</si>
  <si>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</si>
  <si>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</si>
  <si>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</si>
  <si>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</si>
  <si>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</si>
  <si>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</si>
  <si>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</si>
  <si>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</si>
  <si>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</si>
  <si>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</si>
  <si>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</si>
  <si>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</si>
  <si>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</si>
  <si>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</si>
  <si>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</si>
  <si>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Jetmore</t>
  </si>
  <si>
    <t>Hodgeman</t>
  </si>
  <si>
    <t>D0229</t>
  </si>
  <si>
    <t>Blue Valley</t>
  </si>
  <si>
    <t>Johnson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</si>
  <si>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</si>
  <si>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</si>
  <si>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</si>
  <si>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</si>
  <si>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</si>
  <si>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</si>
  <si>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</si>
  <si>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</si>
  <si>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</si>
  <si>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Fort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</si>
  <si>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</si>
  <si>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</si>
  <si>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</si>
  <si>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</si>
  <si>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</si>
  <si>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</si>
  <si>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</si>
  <si>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County</t>
  </si>
  <si>
    <t>Ottawa</t>
  </si>
  <si>
    <t>D0240</t>
  </si>
  <si>
    <t>Twin Valley</t>
  </si>
  <si>
    <t>D0241</t>
  </si>
  <si>
    <t>Wallace County Schools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</si>
  <si>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</si>
  <si>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</si>
  <si>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</si>
  <si>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</si>
  <si>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</si>
  <si>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</si>
  <si>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</si>
  <si>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</si>
  <si>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</si>
  <si>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</si>
  <si>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</si>
  <si>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</si>
  <si>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</si>
  <si>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</si>
  <si>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</si>
  <si>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</si>
  <si>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</si>
  <si>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</si>
  <si>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</si>
  <si>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</si>
  <si>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</si>
  <si>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</si>
  <si>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</si>
  <si>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Lyon</t>
  </si>
  <si>
    <t>D0252</t>
  </si>
  <si>
    <t>Southern Lyon County</t>
  </si>
  <si>
    <t>D0253</t>
  </si>
  <si>
    <t>Emporia</t>
  </si>
  <si>
    <t>D0254</t>
  </si>
  <si>
    <t>Barber County North</t>
  </si>
  <si>
    <t>Barber</t>
  </si>
  <si>
    <t>D0255</t>
  </si>
  <si>
    <t>South Barber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</si>
  <si>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</si>
  <si>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</si>
  <si>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</si>
  <si>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</si>
  <si>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</si>
  <si>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</si>
  <si>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</si>
  <si>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</si>
  <si>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</si>
  <si>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</si>
  <si>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</si>
  <si>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</si>
  <si>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</si>
  <si>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</si>
  <si>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</si>
  <si>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</si>
  <si>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</si>
  <si>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</si>
  <si>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</si>
  <si>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</si>
  <si>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</si>
  <si>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</si>
  <si>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</si>
  <si>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</si>
  <si>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</si>
  <si>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</si>
  <si>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</si>
  <si>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</si>
  <si>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</si>
  <si>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</si>
  <si>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</si>
  <si>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</si>
  <si>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</si>
  <si>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</si>
  <si>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</si>
  <si>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</si>
  <si>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</si>
  <si>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</si>
  <si>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</si>
  <si>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</si>
  <si>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</si>
  <si>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</si>
  <si>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</si>
  <si>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</si>
  <si>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</si>
  <si>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D0281</t>
  </si>
  <si>
    <t>Graham County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</si>
  <si>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</si>
  <si>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</si>
  <si>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</si>
  <si>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</si>
  <si>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</si>
  <si>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</si>
  <si>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</si>
  <si>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</si>
  <si>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</si>
  <si>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</si>
  <si>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</si>
  <si>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</si>
  <si>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</si>
  <si>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Chautauqua Co Community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</si>
  <si>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</si>
  <si>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</si>
  <si>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</si>
  <si>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</si>
  <si>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</si>
  <si>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</si>
  <si>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</si>
  <si>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</si>
  <si>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</si>
  <si>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 Public Schools</t>
  </si>
  <si>
    <t>Gove</t>
  </si>
  <si>
    <t>D0292</t>
  </si>
  <si>
    <t>Wheatland</t>
  </si>
  <si>
    <t>D0293</t>
  </si>
  <si>
    <t>Quinter Public Schools</t>
  </si>
  <si>
    <t>D0294</t>
  </si>
  <si>
    <t>Oberlin</t>
  </si>
  <si>
    <t>Decatur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</si>
  <si>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</si>
  <si>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</si>
  <si>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</si>
  <si>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</si>
  <si>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</si>
  <si>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</si>
  <si>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</si>
  <si>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</si>
  <si>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</si>
  <si>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</si>
  <si>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</si>
  <si>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</si>
  <si>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</si>
  <si>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</si>
  <si>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</si>
  <si>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</si>
  <si>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</si>
  <si>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</si>
  <si>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</si>
  <si>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 Public Schools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</si>
  <si>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</si>
  <si>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</si>
  <si>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</si>
  <si>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</si>
  <si>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</si>
  <si>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</si>
  <si>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</si>
  <si>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</si>
  <si>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</si>
  <si>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</si>
  <si>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</si>
  <si>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</si>
  <si>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</si>
  <si>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Thomas</t>
  </si>
  <si>
    <t>D0315</t>
  </si>
  <si>
    <t>Colby Public Schools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</si>
  <si>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</si>
  <si>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</si>
  <si>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</si>
  <si>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</si>
  <si>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</si>
  <si>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</si>
  <si>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</si>
  <si>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</si>
  <si>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</si>
  <si>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</si>
  <si>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</si>
  <si>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</si>
  <si>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</si>
  <si>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</si>
  <si>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</si>
  <si>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D0329</t>
  </si>
  <si>
    <t>Mill Creek Valley</t>
  </si>
  <si>
    <t>Wabaunsee</t>
  </si>
  <si>
    <t>D0330</t>
  </si>
  <si>
    <t>Mission Valley</t>
  </si>
  <si>
    <t>D0331</t>
  </si>
  <si>
    <t>Kingman - Norwich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</si>
  <si>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</si>
  <si>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</si>
  <si>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</si>
  <si>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</si>
  <si>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</si>
  <si>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</si>
  <si>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</si>
  <si>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</si>
  <si>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</si>
  <si>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</si>
  <si>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</si>
  <si>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</si>
  <si>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</si>
  <si>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</si>
  <si>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Royal Valley</t>
  </si>
  <si>
    <t>D0338</t>
  </si>
  <si>
    <t>Valley Falls</t>
  </si>
  <si>
    <t>Jefferson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</si>
  <si>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</si>
  <si>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</si>
  <si>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</si>
  <si>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</si>
  <si>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</si>
  <si>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</si>
  <si>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</si>
  <si>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</si>
  <si>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</si>
  <si>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</si>
  <si>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</si>
  <si>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</si>
  <si>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</si>
  <si>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</si>
  <si>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</si>
  <si>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</si>
  <si>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</si>
  <si>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</si>
  <si>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</si>
  <si>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Kinsley-Offerle</t>
  </si>
  <si>
    <t>Edwards</t>
  </si>
  <si>
    <t>D0348</t>
  </si>
  <si>
    <t>Baldwin City</t>
  </si>
  <si>
    <t>Douglas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</si>
  <si>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</si>
  <si>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</si>
  <si>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</si>
  <si>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</si>
  <si>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</si>
  <si>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</si>
  <si>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</si>
  <si>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</si>
  <si>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</si>
  <si>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</si>
  <si>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</si>
  <si>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</si>
  <si>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D0355</t>
  </si>
  <si>
    <t>Ellinwood Public Schools</t>
  </si>
  <si>
    <t>Barton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</si>
  <si>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</si>
  <si>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</si>
  <si>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</si>
  <si>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</si>
  <si>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</si>
  <si>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</si>
  <si>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</si>
  <si>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</si>
  <si>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</si>
  <si>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</si>
  <si>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</si>
  <si>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Anthony-Harper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</si>
  <si>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</si>
  <si>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</si>
  <si>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</si>
  <si>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</si>
  <si>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</si>
  <si>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</si>
  <si>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</si>
  <si>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</si>
  <si>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</si>
  <si>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</si>
  <si>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</si>
  <si>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</si>
  <si>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</si>
  <si>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</si>
  <si>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</si>
  <si>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</si>
  <si>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</si>
  <si>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</si>
  <si>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</si>
  <si>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</si>
  <si>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</si>
  <si>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</si>
  <si>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</si>
  <si>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</si>
  <si>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</si>
  <si>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</si>
  <si>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</si>
  <si>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</si>
  <si>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</si>
  <si>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</si>
  <si>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</si>
  <si>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</si>
  <si>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</si>
  <si>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</si>
  <si>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</si>
  <si>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</si>
  <si>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</si>
  <si>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 Co Comm Schools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</si>
  <si>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</si>
  <si>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</si>
  <si>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</si>
  <si>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</si>
  <si>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</si>
  <si>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</si>
  <si>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</si>
  <si>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</si>
  <si>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Vermillion</t>
  </si>
  <si>
    <t>D0381</t>
  </si>
  <si>
    <t>Spearville</t>
  </si>
  <si>
    <t>Ford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</si>
  <si>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</si>
  <si>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</si>
  <si>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</si>
  <si>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</si>
  <si>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</si>
  <si>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</si>
  <si>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</si>
  <si>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</si>
  <si>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</si>
  <si>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</si>
  <si>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</si>
  <si>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</si>
  <si>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</si>
  <si>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</si>
  <si>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</si>
  <si>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</si>
  <si>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</si>
  <si>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</si>
  <si>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</si>
  <si>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</si>
  <si>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</si>
  <si>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Osborne</t>
  </si>
  <si>
    <t>D0393</t>
  </si>
  <si>
    <t>Solomon</t>
  </si>
  <si>
    <t>Dickinson</t>
  </si>
  <si>
    <t>D0394</t>
  </si>
  <si>
    <t>Rose Hill Public Schools</t>
  </si>
  <si>
    <t>D0395</t>
  </si>
  <si>
    <t>LaCrosse</t>
  </si>
  <si>
    <t>Rush</t>
  </si>
  <si>
    <t>D0396</t>
  </si>
  <si>
    <t>Douglass Public Schools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</si>
  <si>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</si>
  <si>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</si>
  <si>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</si>
  <si>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</si>
  <si>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</si>
  <si>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</si>
  <si>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</si>
  <si>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</si>
  <si>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</si>
  <si>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</si>
  <si>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</si>
  <si>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</si>
  <si>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</si>
  <si>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</si>
  <si>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</si>
  <si>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</si>
  <si>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</si>
  <si>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</si>
  <si>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</si>
  <si>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</si>
  <si>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</si>
  <si>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</si>
  <si>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</si>
  <si>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</si>
  <si>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</si>
  <si>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</si>
  <si>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</si>
  <si>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</si>
  <si>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</si>
  <si>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</si>
  <si>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</si>
  <si>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</si>
  <si>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</si>
  <si>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Sheridan</t>
  </si>
  <si>
    <t>D0413</t>
  </si>
  <si>
    <t>Chanute Public Schools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</si>
  <si>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</si>
  <si>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</si>
  <si>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</si>
  <si>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</si>
  <si>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</si>
  <si>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</si>
  <si>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</si>
  <si>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</si>
  <si>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</si>
  <si>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</si>
  <si>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</si>
  <si>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</si>
  <si>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</si>
  <si>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</si>
  <si>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</si>
  <si>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</si>
  <si>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</si>
  <si>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Kiowa County</t>
  </si>
  <si>
    <t>Kiowa</t>
  </si>
  <si>
    <t>D0423</t>
  </si>
  <si>
    <t>Moundridge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</si>
  <si>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</si>
  <si>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</si>
  <si>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</si>
  <si>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</si>
  <si>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</si>
  <si>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</si>
  <si>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</si>
  <si>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</si>
  <si>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</si>
  <si>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</si>
  <si>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</si>
  <si>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</si>
  <si>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D0434</t>
  </si>
  <si>
    <t>Santa Fe Trail</t>
  </si>
  <si>
    <t>D0435</t>
  </si>
  <si>
    <t>Abilene</t>
  </si>
  <si>
    <t>D0436</t>
  </si>
  <si>
    <t>Caney Valley</t>
  </si>
  <si>
    <t>Montgomery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</si>
  <si>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</si>
  <si>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</si>
  <si>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</si>
  <si>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</si>
  <si>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</si>
  <si>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</si>
  <si>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</si>
  <si>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</si>
  <si>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</si>
  <si>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</si>
  <si>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</si>
  <si>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</si>
  <si>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</si>
  <si>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</si>
  <si>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</si>
  <si>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</si>
  <si>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</si>
  <si>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</si>
  <si>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</si>
  <si>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</si>
  <si>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</si>
  <si>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</si>
  <si>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</si>
  <si>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</si>
  <si>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D0452</t>
  </si>
  <si>
    <t>Stanton County</t>
  </si>
  <si>
    <t>Stanton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</si>
  <si>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</si>
  <si>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</si>
  <si>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</si>
  <si>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</si>
  <si>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</si>
  <si>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</si>
  <si>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</si>
  <si>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</si>
  <si>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</si>
  <si>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</si>
  <si>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</si>
  <si>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</si>
  <si>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</si>
  <si>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</si>
  <si>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</si>
  <si>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</si>
  <si>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</si>
  <si>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</si>
  <si>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</si>
  <si>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</si>
  <si>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</si>
  <si>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</si>
  <si>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</si>
  <si>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</si>
  <si>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</si>
  <si>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</si>
  <si>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</si>
  <si>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</si>
  <si>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</si>
  <si>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</si>
  <si>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 Public Schools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</si>
  <si>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</si>
  <si>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</si>
  <si>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</si>
  <si>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</si>
  <si>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</si>
  <si>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</si>
  <si>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</si>
  <si>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</si>
  <si>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</si>
  <si>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</si>
  <si>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</si>
  <si>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</si>
  <si>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 County Schools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</si>
  <si>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</si>
  <si>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</si>
  <si>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</si>
  <si>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</si>
  <si>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</si>
  <si>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</si>
  <si>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</si>
  <si>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</si>
  <si>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</si>
  <si>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</si>
  <si>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</si>
  <si>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</si>
  <si>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</si>
  <si>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</si>
  <si>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</si>
  <si>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</si>
  <si>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</si>
  <si>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</si>
  <si>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D0487</t>
  </si>
  <si>
    <t>Herington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</si>
  <si>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</si>
  <si>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</si>
  <si>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</si>
  <si>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</si>
  <si>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</si>
  <si>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</si>
  <si>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</si>
  <si>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</si>
  <si>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</si>
  <si>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</si>
  <si>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</si>
  <si>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</si>
  <si>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</si>
  <si>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</si>
  <si>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</si>
  <si>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</si>
  <si>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</si>
  <si>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</si>
  <si>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</si>
  <si>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</si>
  <si>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</si>
  <si>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</si>
  <si>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</si>
  <si>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</si>
  <si>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</si>
  <si>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</si>
  <si>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</si>
  <si>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</si>
  <si>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</si>
  <si>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</si>
  <si>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</si>
  <si>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</si>
  <si>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</si>
  <si>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</si>
  <si>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</si>
  <si>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</si>
  <si>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</si>
  <si>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</si>
  <si>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</si>
  <si>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</si>
  <si>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</si>
  <si>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</si>
  <si>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</si>
  <si>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</si>
  <si>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</si>
  <si>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</si>
  <si>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</si>
  <si>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 Sch</t>
  </si>
  <si>
    <t>TOTAL</t>
  </si>
  <si>
    <t>Processed 10/10/2016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</si>
</sst>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27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8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1" xfId="0" pivotButton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0" fillId="0" borderId="0" xfId="46" applyNumberFormat="1" applyFont="1" applyFill="1" applyBorder="1" applyAlignment="1">
      <alignment horizontal="center"/>
    </xf>
    <xf numFmtId="0" fontId="20" fillId="0" borderId="0" xfId="46" applyFont="1" applyBorder="1" applyAlignment="1">
      <alignment horizontal="center"/>
    </xf>
    <xf numFmtId="0" fontId="20" fillId="0" borderId="0" xfId="46" applyFont="1" applyFill="1" applyBorder="1" applyAlignment="1">
      <alignment horizontal="center"/>
    </xf>
    <xf numFmtId="0" fontId="20" fillId="0" borderId="0" xfId="47" applyFont="1" applyBorder="1" applyAlignment="1">
      <alignment horizontal="center"/>
    </xf>
    <xf numFmtId="0" fontId="20" fillId="0" borderId="0" xfId="47" applyFont="1" applyFill="1" applyBorder="1" applyAlignment="1">
      <alignment horizontal="center"/>
    </xf>
    <xf numFmtId="0" fontId="20" fillId="0" borderId="0" xfId="50" applyFont="1" applyFill="1" applyBorder="1" applyAlignment="1">
      <alignment horizontal="center"/>
    </xf>
    <xf numFmtId="0" fontId="20" fillId="0" borderId="0" xfId="51" applyFont="1" applyFill="1" applyBorder="1" applyAlignment="1">
      <alignment horizontal="center"/>
    </xf>
    <xf numFmtId="0" fontId="21" fillId="0" borderId="11" xfId="0" pivotButton="1" applyFont="1" applyBorder="1" applyAlignment="1">
      <alignment horizontal="left"/>
    </xf>
    <xf numFmtId="3" fontId="18" fillId="0" borderId="12" xfId="0" applyNumberFormat="1" applyFont="1" applyBorder="1"/>
    <xf numFmtId="3" fontId="18" fillId="0" borderId="10" xfId="0" applyNumberFormat="1" applyFont="1" applyBorder="1"/>
    <xf numFmtId="14" fontId="20" fillId="0" borderId="13" xfId="49" applyNumberFormat="1" applyFont="1" applyFill="1" applyBorder="1" applyAlignment="1">
      <alignment horizontal="center"/>
    </xf>
    <xf numFmtId="3" fontId="18" fillId="0" borderId="13" xfId="0" applyNumberFormat="1" applyFont="1" applyBorder="1"/>
    <xf numFmtId="0" fontId="20" fillId="0" borderId="0" xfId="50" applyFont="1" applyBorder="1" applyAlignment="1">
      <alignment horizontal="center"/>
    </xf>
    <xf numFmtId="3" fontId="18" fillId="0" borderId="0" xfId="0" applyNumberFormat="1" applyFont="1"/>
    <xf numFmtId="0" fontId="18" fillId="0" borderId="0" xfId="0" applyFont="1" applyBorder="1" applyAlignment="1">
      <alignment horizontal="center"/>
    </xf>
    <xf numFmtId="3" fontId="18" fillId="0" borderId="0" xfId="0" applyNumberFormat="1" applyFont="1"/>
    <xf numFmtId="0" fontId="18" fillId="0" borderId="0" xfId="0" applyFont="1" applyBorder="1"/>
    <xf numFmtId="3" fontId="18" fillId="0" borderId="0" xfId="0" applyNumberFormat="1" applyFont="1"/>
    <xf numFmtId="3" fontId="18" fillId="0" borderId="13" xfId="0" applyNumberFormat="1" applyFont="1" applyBorder="1"/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Currency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49"/>
    <cellStyle name="Normal 2 3" xfId="52"/>
    <cellStyle name="Normal 3" xfId="47"/>
    <cellStyle name="Normal 3 2" xfId="50"/>
    <cellStyle name="Normal 4" xfId="48"/>
    <cellStyle name="Normal 4 2" xfId="51"/>
    <cellStyle name="Normal 5" xfId="45"/>
    <cellStyle name="Note" xfId="15" builtinId="10" customBuiltin="1"/>
    <cellStyle name="Note 2" xfId="53"/>
    <cellStyle name="Output" xfId="10" builtinId="21" customBuiltin="1"/>
    <cellStyle name="Percent 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4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12" defaultRowHeight="12.75"/>
  <cols>
    <col min="1" max="1" width="6.5703125" style="3" bestFit="1" customWidth="1"/>
    <col min="2" max="2" width="24" style="1" bestFit="1" customWidth="1"/>
    <col min="3" max="3" width="11.85546875" style="1" bestFit="1" customWidth="1"/>
    <col min="4" max="4" width="11.42578125" style="1" bestFit="1" customWidth="1"/>
    <col min="5" max="6" width="11.85546875" style="1" bestFit="1" customWidth="1"/>
    <col min="7" max="7" width="13.42578125" style="1" bestFit="1" customWidth="1"/>
    <col min="8" max="8" width="13.7109375" style="1" bestFit="1" customWidth="1"/>
    <col min="9" max="9" width="12.7109375" style="1" bestFit="1" customWidth="1"/>
    <col min="10" max="10" width="11.42578125" style="1" bestFit="1" customWidth="1"/>
    <col min="11" max="11" width="8.85546875" style="1" bestFit="1" customWidth="1"/>
    <col min="12" max="12" width="9" style="1" bestFit="1" customWidth="1"/>
    <col min="13" max="13" width="11.85546875" style="1" bestFit="1" customWidth="1"/>
    <col min="14" max="14" width="12.42578125" style="1" bestFit="1" customWidth="1"/>
    <col min="15" max="15" width="13.42578125" style="1" bestFit="1" customWidth="1"/>
    <col min="16" max="16" width="8.85546875" style="1" bestFit="1" customWidth="1"/>
    <col min="17" max="17" width="10.85546875" style="1" bestFit="1" customWidth="1"/>
    <col min="18" max="18" width="12" style="1" bestFit="1" customWidth="1"/>
    <col min="19" max="19" width="8.85546875" style="1" bestFit="1" customWidth="1"/>
    <col min="20" max="20" width="11.140625" style="1" bestFit="1" customWidth="1"/>
    <col min="21" max="21" width="10.85546875" style="1" bestFit="1" customWidth="1"/>
    <col min="22" max="22" width="11.28515625" style="1" bestFit="1" customWidth="1"/>
    <col min="23" max="23" width="9.85546875" style="1" bestFit="1" customWidth="1"/>
    <col min="24" max="24" width="10.5703125" style="1" bestFit="1" customWidth="1"/>
    <col min="25" max="25" width="12.7109375" style="1" bestFit="1" customWidth="1"/>
    <col min="26" max="26" width="11.7109375" style="1" bestFit="1" customWidth="1"/>
    <col min="27" max="27" width="8.85546875" style="1" bestFit="1" customWidth="1"/>
    <col min="28" max="28" width="13.140625" style="1" bestFit="1" customWidth="1"/>
    <col min="29" max="29" width="14.28515625" style="1" bestFit="1" customWidth="1"/>
    <col min="30" max="31" width="9.85546875" style="1" bestFit="1" customWidth="1"/>
    <col min="32" max="32" width="12.28515625" style="1" bestFit="1" customWidth="1"/>
    <col min="33" max="33" width="10.85546875" style="1" bestFit="1" customWidth="1"/>
    <col min="34" max="34" width="9.85546875" style="1" bestFit="1" customWidth="1"/>
    <col min="35" max="35" width="15.42578125" style="1" bestFit="1" customWidth="1"/>
    <col min="36" max="36" width="12.140625" style="1" bestFit="1" customWidth="1"/>
    <col min="37" max="37" width="9.85546875" style="1" bestFit="1" customWidth="1"/>
    <col min="38" max="38" width="12.28515625" style="1" bestFit="1" customWidth="1"/>
    <col min="39" max="39" width="15.5703125" style="1" bestFit="1" customWidth="1"/>
    <col min="40" max="40" width="11.5703125" style="1" bestFit="1" customWidth="1"/>
    <col min="41" max="41" width="15.85546875" style="1" bestFit="1" customWidth="1"/>
    <col min="42" max="42" width="10.140625" style="1" bestFit="1" customWidth="1"/>
    <col min="43" max="43" width="18.5703125" style="1" bestFit="1" customWidth="1"/>
    <col min="44" max="44" width="10" style="1" bestFit="1" customWidth="1"/>
    <col min="45" max="16384" width="12" style="1"/>
  </cols>
  <sheetData>
    <row r="1" spans="1:44">
      <c r="B1" s="1" t="s">
        <v>751</v>
      </c>
      <c r="D1" s="8">
        <v>42552</v>
      </c>
      <c r="E1" s="8">
        <v>42552</v>
      </c>
      <c r="F1" s="8">
        <v>42552</v>
      </c>
      <c r="G1" s="8">
        <v>42552</v>
      </c>
      <c r="H1" s="8">
        <v>42552</v>
      </c>
      <c r="I1" s="8">
        <v>42552</v>
      </c>
      <c r="J1" s="8">
        <v>42552</v>
      </c>
      <c r="K1" s="8">
        <v>42552</v>
      </c>
      <c r="L1" s="8">
        <v>42552</v>
      </c>
      <c r="M1" s="8">
        <v>42552</v>
      </c>
      <c r="N1" s="8">
        <v>42552</v>
      </c>
      <c r="O1" s="8">
        <v>42552</v>
      </c>
      <c r="P1" s="8">
        <v>42552</v>
      </c>
      <c r="Q1" s="8">
        <v>42552</v>
      </c>
      <c r="R1" s="8">
        <v>42552</v>
      </c>
      <c r="S1" s="8">
        <v>42552</v>
      </c>
      <c r="T1" s="8">
        <v>42552</v>
      </c>
      <c r="U1" s="8">
        <v>42552</v>
      </c>
      <c r="V1" s="8">
        <v>42552</v>
      </c>
      <c r="W1" s="8">
        <v>42552</v>
      </c>
      <c r="X1" s="8">
        <v>42552</v>
      </c>
      <c r="Y1" s="8">
        <v>42552</v>
      </c>
      <c r="Z1" s="8">
        <v>42552</v>
      </c>
      <c r="AA1" s="8">
        <v>42552</v>
      </c>
      <c r="AB1" s="8">
        <v>42552</v>
      </c>
      <c r="AC1" s="8">
        <v>42552</v>
      </c>
      <c r="AD1" s="8">
        <v>42552</v>
      </c>
      <c r="AE1" s="8">
        <v>42552</v>
      </c>
      <c r="AF1" s="8">
        <v>42552</v>
      </c>
      <c r="AG1" s="8">
        <v>42552</v>
      </c>
      <c r="AH1" s="8">
        <v>42552</v>
      </c>
      <c r="AI1" s="8">
        <v>42552</v>
      </c>
      <c r="AJ1" s="8">
        <v>42552</v>
      </c>
      <c r="AK1" s="8">
        <v>42552</v>
      </c>
      <c r="AL1" s="8">
        <v>42552</v>
      </c>
      <c r="AM1" s="8">
        <v>42552</v>
      </c>
      <c r="AN1" s="8">
        <v>42552</v>
      </c>
      <c r="AO1" s="8">
        <v>42552</v>
      </c>
      <c r="AP1" s="8">
        <v>42552</v>
      </c>
      <c r="AQ1" s="8">
        <v>42552</v>
      </c>
      <c r="AR1" s="8">
        <v>42552</v>
      </c>
    </row>
    <row r="2" spans="1:44">
      <c r="D2" s="10" t="s">
        <v>0</v>
      </c>
      <c r="E2" s="10" t="s">
        <v>1</v>
      </c>
      <c r="F2" s="10" t="s">
        <v>2</v>
      </c>
      <c r="G2" s="10" t="s">
        <v>3</v>
      </c>
      <c r="H2" s="9" t="s">
        <v>4</v>
      </c>
      <c r="I2" s="9" t="s">
        <v>5</v>
      </c>
      <c r="J2" s="9" t="s">
        <v>6</v>
      </c>
      <c r="K2" s="10" t="s">
        <v>7</v>
      </c>
      <c r="L2" s="10" t="s">
        <v>8</v>
      </c>
      <c r="M2" s="10" t="s">
        <v>9</v>
      </c>
      <c r="N2" s="9" t="s">
        <v>10</v>
      </c>
      <c r="O2" s="10" t="s">
        <v>11</v>
      </c>
      <c r="P2" s="9" t="s">
        <v>12</v>
      </c>
      <c r="Q2" s="11" t="s">
        <v>13</v>
      </c>
      <c r="R2" s="11" t="s">
        <v>14</v>
      </c>
      <c r="S2" s="11" t="s">
        <v>15</v>
      </c>
      <c r="T2" s="12" t="s">
        <v>16</v>
      </c>
      <c r="U2" s="11" t="s">
        <v>17</v>
      </c>
      <c r="V2" s="13" t="s">
        <v>18</v>
      </c>
      <c r="W2" s="13" t="s">
        <v>19</v>
      </c>
      <c r="X2" s="13" t="s">
        <v>20</v>
      </c>
      <c r="Y2" s="20" t="s">
        <v>21</v>
      </c>
      <c r="Z2" s="20" t="s">
        <v>22</v>
      </c>
      <c r="AA2" s="20" t="s">
        <v>23</v>
      </c>
      <c r="AB2" s="20" t="s">
        <v>24</v>
      </c>
      <c r="AC2" s="13" t="s">
        <v>25</v>
      </c>
      <c r="AD2" s="14" t="s">
        <v>26</v>
      </c>
      <c r="AE2" s="14" t="s">
        <v>27</v>
      </c>
      <c r="AF2" s="14" t="s">
        <v>28</v>
      </c>
      <c r="AG2" s="14" t="s">
        <v>29</v>
      </c>
      <c r="AH2" s="14" t="s">
        <v>30</v>
      </c>
      <c r="AI2" s="14" t="s">
        <v>31</v>
      </c>
      <c r="AJ2" s="14" t="s">
        <v>32</v>
      </c>
      <c r="AK2" s="14" t="s">
        <v>33</v>
      </c>
      <c r="AL2" s="18" t="s">
        <v>34</v>
      </c>
      <c r="AM2" s="14" t="s">
        <v>35</v>
      </c>
      <c r="AN2" s="14" t="s">
        <v>36</v>
      </c>
      <c r="AO2" s="14" t="s">
        <v>37</v>
      </c>
      <c r="AP2" s="14" t="s">
        <v>38</v>
      </c>
      <c r="AQ2" s="14" t="s">
        <v>39</v>
      </c>
      <c r="AR2" s="7" t="s">
        <v>40</v>
      </c>
    </row>
    <row r="3" spans="1:44">
      <c r="D3" s="10" t="s">
        <v>41</v>
      </c>
      <c r="E3" s="10" t="s">
        <v>41</v>
      </c>
      <c r="F3" s="10" t="s">
        <v>41</v>
      </c>
      <c r="G3" s="10" t="s">
        <v>41</v>
      </c>
      <c r="H3" s="9" t="s">
        <v>41</v>
      </c>
      <c r="I3" s="9" t="s">
        <v>41</v>
      </c>
      <c r="J3" s="9" t="s">
        <v>41</v>
      </c>
      <c r="K3" s="10" t="s">
        <v>41</v>
      </c>
      <c r="L3" s="10" t="s">
        <v>41</v>
      </c>
      <c r="M3" s="10" t="s">
        <v>41</v>
      </c>
      <c r="N3" s="9" t="s">
        <v>41</v>
      </c>
      <c r="O3" s="10" t="s">
        <v>41</v>
      </c>
      <c r="P3" s="9" t="s">
        <v>41</v>
      </c>
      <c r="Q3" s="11" t="s">
        <v>41</v>
      </c>
      <c r="R3" s="11" t="s">
        <v>41</v>
      </c>
      <c r="S3" s="11" t="s">
        <v>41</v>
      </c>
      <c r="T3" s="12" t="s">
        <v>41</v>
      </c>
      <c r="U3" s="11" t="s">
        <v>41</v>
      </c>
      <c r="V3" s="13" t="s">
        <v>41</v>
      </c>
      <c r="W3" s="13" t="s">
        <v>41</v>
      </c>
      <c r="X3" s="13" t="s">
        <v>41</v>
      </c>
      <c r="Y3" s="20" t="s">
        <v>41</v>
      </c>
      <c r="Z3" s="20" t="s">
        <v>41</v>
      </c>
      <c r="AA3" s="20" t="s">
        <v>41</v>
      </c>
      <c r="AB3" s="20" t="s">
        <v>41</v>
      </c>
      <c r="AC3" s="13" t="s">
        <v>41</v>
      </c>
      <c r="AD3" s="14" t="s">
        <v>41</v>
      </c>
      <c r="AE3" s="14" t="s">
        <v>41</v>
      </c>
      <c r="AF3" s="14" t="s">
        <v>41</v>
      </c>
      <c r="AG3" s="14" t="s">
        <v>41</v>
      </c>
      <c r="AH3" s="14" t="s">
        <v>41</v>
      </c>
      <c r="AI3" s="14" t="s">
        <v>42</v>
      </c>
      <c r="AJ3" s="14" t="s">
        <v>41</v>
      </c>
      <c r="AK3" s="14" t="s">
        <v>41</v>
      </c>
      <c r="AL3" s="18" t="s">
        <v>43</v>
      </c>
      <c r="AM3" s="14" t="s">
        <v>41</v>
      </c>
      <c r="AN3" s="14" t="s">
        <v>41</v>
      </c>
      <c r="AO3" s="14" t="s">
        <v>41</v>
      </c>
      <c r="AP3" s="14" t="s">
        <v>41</v>
      </c>
      <c r="AQ3" s="14" t="s">
        <v>41</v>
      </c>
      <c r="AR3" s="7" t="s">
        <v>44</v>
      </c>
    </row>
    <row r="4" spans="1:44" ht="13.5" thickBot="1">
      <c r="A4" s="5" t="s">
        <v>45</v>
      </c>
      <c r="B4" s="15" t="s">
        <v>46</v>
      </c>
      <c r="C4" s="15" t="s">
        <v>47</v>
      </c>
      <c r="D4" s="6" t="s">
        <v>48</v>
      </c>
      <c r="E4" s="6" t="s">
        <v>49</v>
      </c>
      <c r="F4" s="6" t="s">
        <v>50</v>
      </c>
      <c r="G4" s="6" t="s">
        <v>51</v>
      </c>
      <c r="H4" s="6" t="s">
        <v>52</v>
      </c>
      <c r="I4" s="6" t="s">
        <v>53</v>
      </c>
      <c r="J4" s="6" t="s">
        <v>54</v>
      </c>
      <c r="K4" s="6" t="s">
        <v>55</v>
      </c>
      <c r="L4" s="6" t="s">
        <v>56</v>
      </c>
      <c r="M4" s="6" t="s">
        <v>57</v>
      </c>
      <c r="N4" s="6" t="s">
        <v>58</v>
      </c>
      <c r="O4" s="6" t="s">
        <v>59</v>
      </c>
      <c r="P4" s="6" t="s">
        <v>60</v>
      </c>
      <c r="Q4" s="6" t="s">
        <v>61</v>
      </c>
      <c r="R4" s="6" t="s">
        <v>62</v>
      </c>
      <c r="S4" s="6" t="s">
        <v>63</v>
      </c>
      <c r="T4" s="6" t="s">
        <v>64</v>
      </c>
      <c r="U4" s="6" t="s">
        <v>65</v>
      </c>
      <c r="V4" s="6" t="s">
        <v>66</v>
      </c>
      <c r="W4" s="6" t="s">
        <v>67</v>
      </c>
      <c r="X4" s="6" t="s">
        <v>68</v>
      </c>
      <c r="Y4" s="6" t="s">
        <v>69</v>
      </c>
      <c r="Z4" s="6" t="s">
        <v>70</v>
      </c>
      <c r="AA4" s="6" t="s">
        <v>71</v>
      </c>
      <c r="AB4" s="6" t="s">
        <v>72</v>
      </c>
      <c r="AC4" s="6" t="s">
        <v>73</v>
      </c>
      <c r="AD4" s="6" t="s">
        <v>74</v>
      </c>
      <c r="AE4" s="6" t="s">
        <v>75</v>
      </c>
      <c r="AF4" s="6" t="s">
        <v>76</v>
      </c>
      <c r="AG4" s="6" t="s">
        <v>77</v>
      </c>
      <c r="AH4" s="6" t="s">
        <v>78</v>
      </c>
      <c r="AI4" s="6" t="s">
        <v>79</v>
      </c>
      <c r="AJ4" s="6" t="s">
        <v>80</v>
      </c>
      <c r="AK4" s="6" t="s">
        <v>81</v>
      </c>
      <c r="AL4" s="4" t="s">
        <v>82</v>
      </c>
      <c r="AM4" s="6" t="s">
        <v>83</v>
      </c>
      <c r="AN4" s="6" t="s">
        <v>84</v>
      </c>
      <c r="AO4" s="6" t="s">
        <v>85</v>
      </c>
      <c r="AP4" s="6" t="s">
        <v>86</v>
      </c>
      <c r="AQ4" s="6" t="s">
        <v>87</v>
      </c>
      <c r="AR4" s="6" t="s">
        <v>82</v>
      </c>
    </row>
    <row r="5" spans="1:44">
      <c r="A5" s="3" t="s">
        <v>88</v>
      </c>
      <c r="B5" s="1" t="s">
        <v>89</v>
      </c>
      <c r="C5" s="1" t="s">
        <v>90</v>
      </c>
      <c r="D5" s="21">
        <v>0</v>
      </c>
      <c r="E5" s="21">
        <v>37145</v>
      </c>
      <c r="F5" s="21">
        <v>0</v>
      </c>
      <c r="G5" s="21">
        <v>0</v>
      </c>
      <c r="H5" s="21">
        <v>0</v>
      </c>
      <c r="I5" s="21">
        <v>0</v>
      </c>
      <c r="J5" s="21">
        <v>14999</v>
      </c>
      <c r="K5" s="21">
        <v>0</v>
      </c>
      <c r="L5" s="21">
        <v>0</v>
      </c>
      <c r="M5" s="21">
        <v>495124</v>
      </c>
      <c r="N5" s="21">
        <v>16890</v>
      </c>
      <c r="O5" s="21">
        <v>0</v>
      </c>
      <c r="P5" s="21">
        <v>0</v>
      </c>
      <c r="Q5" s="21">
        <v>25118</v>
      </c>
      <c r="R5" s="21">
        <v>9623</v>
      </c>
      <c r="S5" s="21">
        <v>0</v>
      </c>
      <c r="T5" s="21">
        <v>8152</v>
      </c>
      <c r="U5" s="21">
        <v>51539</v>
      </c>
      <c r="V5" s="21">
        <v>0</v>
      </c>
      <c r="W5" s="21">
        <v>10000</v>
      </c>
      <c r="X5" s="21">
        <v>48059</v>
      </c>
      <c r="Y5" s="21">
        <v>0</v>
      </c>
      <c r="Z5" s="21">
        <v>0</v>
      </c>
      <c r="AA5" s="21">
        <v>0</v>
      </c>
      <c r="AB5" s="21">
        <v>0</v>
      </c>
      <c r="AC5" s="21">
        <v>315206</v>
      </c>
      <c r="AD5" s="21">
        <v>55815</v>
      </c>
      <c r="AE5" s="21">
        <v>18613</v>
      </c>
      <c r="AF5" s="21">
        <v>0</v>
      </c>
      <c r="AG5" s="21">
        <v>1360272</v>
      </c>
      <c r="AH5" s="21">
        <v>0</v>
      </c>
      <c r="AI5" s="21">
        <v>0</v>
      </c>
      <c r="AJ5" s="21">
        <v>0</v>
      </c>
      <c r="AK5" s="21">
        <v>0</v>
      </c>
      <c r="AL5" s="19">
        <f>SUM(D5:AK5)</f>
        <v>2466555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">
        <f>SUM(AM5:AQ5)</f>
        <v>0</v>
      </c>
    </row>
    <row r="6" spans="1:44">
      <c r="A6" s="3" t="s">
        <v>91</v>
      </c>
      <c r="B6" s="1" t="s">
        <v>92</v>
      </c>
      <c r="C6" s="1" t="s">
        <v>93</v>
      </c>
      <c r="D6" s="21">
        <v>98</v>
      </c>
      <c r="E6" s="21">
        <v>15864</v>
      </c>
      <c r="F6" s="21">
        <v>240378</v>
      </c>
      <c r="G6" s="21">
        <v>0</v>
      </c>
      <c r="H6" s="21">
        <v>710</v>
      </c>
      <c r="I6" s="21">
        <v>0</v>
      </c>
      <c r="J6" s="21">
        <v>3820</v>
      </c>
      <c r="K6" s="21">
        <v>3063</v>
      </c>
      <c r="L6" s="21">
        <v>0</v>
      </c>
      <c r="M6" s="21">
        <v>537280</v>
      </c>
      <c r="N6" s="21">
        <v>22225</v>
      </c>
      <c r="O6" s="21">
        <v>0</v>
      </c>
      <c r="P6" s="21">
        <v>0</v>
      </c>
      <c r="Q6" s="21">
        <v>74737</v>
      </c>
      <c r="R6" s="21">
        <v>0</v>
      </c>
      <c r="S6" s="21">
        <v>0</v>
      </c>
      <c r="T6" s="21">
        <v>0</v>
      </c>
      <c r="U6" s="21">
        <v>218860</v>
      </c>
      <c r="V6" s="21">
        <v>0</v>
      </c>
      <c r="W6" s="21">
        <v>5283</v>
      </c>
      <c r="X6" s="21">
        <v>883459</v>
      </c>
      <c r="Y6" s="21">
        <v>0</v>
      </c>
      <c r="Z6" s="21">
        <v>0</v>
      </c>
      <c r="AA6" s="21">
        <v>0</v>
      </c>
      <c r="AB6" s="21">
        <v>0</v>
      </c>
      <c r="AC6" s="21">
        <v>190000</v>
      </c>
      <c r="AD6" s="21">
        <v>8374</v>
      </c>
      <c r="AE6" s="21">
        <v>25538</v>
      </c>
      <c r="AF6" s="21">
        <v>0</v>
      </c>
      <c r="AG6" s="21">
        <v>587389</v>
      </c>
      <c r="AH6" s="21">
        <v>0</v>
      </c>
      <c r="AI6" s="21">
        <v>0</v>
      </c>
      <c r="AJ6" s="21">
        <v>0</v>
      </c>
      <c r="AK6" s="21">
        <v>0</v>
      </c>
      <c r="AL6" s="19">
        <f t="shared" ref="AL6:AL69" si="0">SUM(D6:AK6)</f>
        <v>2817078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">
        <f t="shared" ref="AR6:AR69" si="1">SUM(AM6:AQ6)</f>
        <v>0</v>
      </c>
    </row>
    <row r="7" spans="1:44">
      <c r="A7" s="3" t="s">
        <v>94</v>
      </c>
      <c r="B7" s="1" t="s">
        <v>95</v>
      </c>
      <c r="C7" s="1" t="s">
        <v>96</v>
      </c>
      <c r="D7" s="21">
        <v>0</v>
      </c>
      <c r="E7" s="21">
        <v>114</v>
      </c>
      <c r="F7" s="21">
        <v>271237</v>
      </c>
      <c r="G7" s="21">
        <v>0</v>
      </c>
      <c r="H7" s="21">
        <v>0</v>
      </c>
      <c r="I7" s="21">
        <v>0</v>
      </c>
      <c r="J7" s="21">
        <v>6000</v>
      </c>
      <c r="K7" s="21">
        <v>36000</v>
      </c>
      <c r="L7" s="21">
        <v>0</v>
      </c>
      <c r="M7" s="21">
        <v>238836</v>
      </c>
      <c r="N7" s="21">
        <v>257</v>
      </c>
      <c r="O7" s="21">
        <v>0</v>
      </c>
      <c r="P7" s="21">
        <v>0</v>
      </c>
      <c r="Q7" s="21">
        <v>31000</v>
      </c>
      <c r="R7" s="21">
        <v>0</v>
      </c>
      <c r="S7" s="21">
        <v>0</v>
      </c>
      <c r="T7" s="21">
        <v>0</v>
      </c>
      <c r="U7" s="21">
        <v>50905</v>
      </c>
      <c r="V7" s="21">
        <v>0</v>
      </c>
      <c r="W7" s="21">
        <v>53000</v>
      </c>
      <c r="X7" s="21">
        <v>9555</v>
      </c>
      <c r="Y7" s="21">
        <v>0</v>
      </c>
      <c r="Z7" s="21">
        <v>0</v>
      </c>
      <c r="AA7" s="21">
        <v>0</v>
      </c>
      <c r="AB7" s="21">
        <v>0</v>
      </c>
      <c r="AC7" s="21">
        <v>100000</v>
      </c>
      <c r="AD7" s="21">
        <v>7264</v>
      </c>
      <c r="AE7" s="21">
        <v>8415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19">
        <f t="shared" si="0"/>
        <v>812583</v>
      </c>
      <c r="AM7" s="23">
        <v>0</v>
      </c>
      <c r="AN7" s="23">
        <v>0</v>
      </c>
      <c r="AO7" s="23">
        <v>0</v>
      </c>
      <c r="AP7" s="23">
        <v>2567</v>
      </c>
      <c r="AQ7" s="23">
        <v>0</v>
      </c>
      <c r="AR7" s="2">
        <f t="shared" si="1"/>
        <v>2567</v>
      </c>
    </row>
    <row r="8" spans="1:44">
      <c r="A8" s="3" t="s">
        <v>97</v>
      </c>
      <c r="B8" s="1" t="s">
        <v>98</v>
      </c>
      <c r="C8" s="1" t="s">
        <v>99</v>
      </c>
      <c r="D8" s="21">
        <v>0</v>
      </c>
      <c r="E8" s="21">
        <v>0</v>
      </c>
      <c r="F8" s="21">
        <v>95380</v>
      </c>
      <c r="G8" s="21">
        <v>0</v>
      </c>
      <c r="H8" s="21">
        <v>0</v>
      </c>
      <c r="I8" s="21">
        <v>0</v>
      </c>
      <c r="J8" s="21">
        <v>47236</v>
      </c>
      <c r="K8" s="21">
        <v>0</v>
      </c>
      <c r="L8" s="21">
        <v>0</v>
      </c>
      <c r="M8" s="21">
        <v>252904</v>
      </c>
      <c r="N8" s="21">
        <v>4468</v>
      </c>
      <c r="O8" s="21">
        <v>0</v>
      </c>
      <c r="P8" s="21">
        <v>0</v>
      </c>
      <c r="Q8" s="21">
        <v>54424</v>
      </c>
      <c r="R8" s="21">
        <v>11109</v>
      </c>
      <c r="S8" s="21">
        <v>0</v>
      </c>
      <c r="T8" s="21">
        <v>0</v>
      </c>
      <c r="U8" s="21">
        <v>43138</v>
      </c>
      <c r="V8" s="21">
        <v>0</v>
      </c>
      <c r="W8" s="21">
        <v>57132</v>
      </c>
      <c r="X8" s="21">
        <v>3733</v>
      </c>
      <c r="Y8" s="21">
        <v>0</v>
      </c>
      <c r="Z8" s="21">
        <v>0</v>
      </c>
      <c r="AA8" s="21">
        <v>0</v>
      </c>
      <c r="AB8" s="21">
        <v>0</v>
      </c>
      <c r="AC8" s="21">
        <v>104000</v>
      </c>
      <c r="AD8" s="21">
        <v>4511</v>
      </c>
      <c r="AE8" s="21">
        <v>20894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19">
        <f t="shared" si="0"/>
        <v>698929</v>
      </c>
      <c r="AM8" s="23">
        <v>0</v>
      </c>
      <c r="AN8" s="23">
        <v>0</v>
      </c>
      <c r="AO8" s="23">
        <v>0</v>
      </c>
      <c r="AP8" s="23">
        <v>48132</v>
      </c>
      <c r="AQ8" s="23">
        <v>0</v>
      </c>
      <c r="AR8" s="2">
        <f t="shared" si="1"/>
        <v>48132</v>
      </c>
    </row>
    <row r="9" spans="1:44">
      <c r="A9" s="3" t="s">
        <v>100</v>
      </c>
      <c r="B9" s="1" t="s">
        <v>101</v>
      </c>
      <c r="C9" s="1" t="s">
        <v>102</v>
      </c>
      <c r="D9" s="21">
        <v>11</v>
      </c>
      <c r="E9" s="21">
        <v>-37328</v>
      </c>
      <c r="F9" s="21">
        <v>183428</v>
      </c>
      <c r="G9" s="21">
        <v>0</v>
      </c>
      <c r="H9" s="21">
        <v>0</v>
      </c>
      <c r="I9" s="21">
        <v>0</v>
      </c>
      <c r="J9" s="21">
        <v>206225</v>
      </c>
      <c r="K9" s="21">
        <v>50049</v>
      </c>
      <c r="L9" s="21">
        <v>0</v>
      </c>
      <c r="M9" s="21">
        <v>808916</v>
      </c>
      <c r="N9" s="21">
        <v>7371</v>
      </c>
      <c r="O9" s="21">
        <v>0</v>
      </c>
      <c r="P9" s="21">
        <v>0</v>
      </c>
      <c r="Q9" s="21">
        <v>40811</v>
      </c>
      <c r="R9" s="21">
        <v>0</v>
      </c>
      <c r="S9" s="21">
        <v>0</v>
      </c>
      <c r="T9" s="21">
        <v>0</v>
      </c>
      <c r="U9" s="21">
        <v>256156</v>
      </c>
      <c r="V9" s="21">
        <v>0</v>
      </c>
      <c r="W9" s="21">
        <v>68299</v>
      </c>
      <c r="X9" s="21">
        <v>257824</v>
      </c>
      <c r="Y9" s="21">
        <v>0</v>
      </c>
      <c r="Z9" s="21">
        <v>0</v>
      </c>
      <c r="AA9" s="21">
        <v>0</v>
      </c>
      <c r="AB9" s="21">
        <v>0</v>
      </c>
      <c r="AC9" s="21">
        <v>178508</v>
      </c>
      <c r="AD9" s="21">
        <v>6816</v>
      </c>
      <c r="AE9" s="21">
        <v>26296</v>
      </c>
      <c r="AF9" s="21">
        <v>0</v>
      </c>
      <c r="AG9" s="21">
        <v>0</v>
      </c>
      <c r="AH9" s="21">
        <v>6762</v>
      </c>
      <c r="AI9" s="21">
        <v>0</v>
      </c>
      <c r="AJ9" s="21">
        <v>0</v>
      </c>
      <c r="AK9" s="21">
        <v>0</v>
      </c>
      <c r="AL9" s="19">
        <f t="shared" si="0"/>
        <v>2060144</v>
      </c>
      <c r="AM9" s="23">
        <v>0</v>
      </c>
      <c r="AN9" s="23">
        <v>0</v>
      </c>
      <c r="AO9" s="23">
        <v>0</v>
      </c>
      <c r="AP9" s="23">
        <v>5473</v>
      </c>
      <c r="AQ9" s="23">
        <v>0</v>
      </c>
      <c r="AR9" s="2">
        <f t="shared" si="1"/>
        <v>5473</v>
      </c>
    </row>
    <row r="10" spans="1:44">
      <c r="A10" s="3" t="s">
        <v>103</v>
      </c>
      <c r="B10" s="1" t="s">
        <v>104</v>
      </c>
      <c r="C10" s="1" t="s">
        <v>105</v>
      </c>
      <c r="D10" s="21">
        <v>0</v>
      </c>
      <c r="E10" s="21">
        <v>0</v>
      </c>
      <c r="F10" s="21">
        <v>49789</v>
      </c>
      <c r="G10" s="21">
        <v>0</v>
      </c>
      <c r="H10" s="21">
        <v>37140</v>
      </c>
      <c r="I10" s="21">
        <v>0</v>
      </c>
      <c r="J10" s="21">
        <v>165210</v>
      </c>
      <c r="K10" s="21">
        <v>0</v>
      </c>
      <c r="L10" s="21">
        <v>0</v>
      </c>
      <c r="M10" s="21">
        <v>1530403</v>
      </c>
      <c r="N10" s="21">
        <v>12877</v>
      </c>
      <c r="O10" s="21">
        <v>0</v>
      </c>
      <c r="P10" s="21">
        <v>0</v>
      </c>
      <c r="Q10" s="21">
        <v>24596</v>
      </c>
      <c r="R10" s="21">
        <v>568</v>
      </c>
      <c r="S10" s="21">
        <v>0</v>
      </c>
      <c r="T10" s="21">
        <v>5201</v>
      </c>
      <c r="U10" s="21">
        <v>577489</v>
      </c>
      <c r="V10" s="21">
        <v>0</v>
      </c>
      <c r="W10" s="21">
        <v>122277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368237</v>
      </c>
      <c r="AD10" s="21">
        <v>87564</v>
      </c>
      <c r="AE10" s="21">
        <v>11674</v>
      </c>
      <c r="AF10" s="21">
        <v>0</v>
      </c>
      <c r="AG10" s="21">
        <v>0</v>
      </c>
      <c r="AH10" s="21">
        <v>7331</v>
      </c>
      <c r="AI10" s="21">
        <v>0</v>
      </c>
      <c r="AJ10" s="21">
        <v>0</v>
      </c>
      <c r="AK10" s="21">
        <v>0</v>
      </c>
      <c r="AL10" s="19">
        <f t="shared" si="0"/>
        <v>3000356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">
        <f t="shared" si="1"/>
        <v>0</v>
      </c>
    </row>
    <row r="11" spans="1:44">
      <c r="A11" s="3" t="s">
        <v>106</v>
      </c>
      <c r="B11" s="1" t="s">
        <v>107</v>
      </c>
      <c r="C11" s="1" t="s">
        <v>108</v>
      </c>
      <c r="D11" s="21">
        <v>412</v>
      </c>
      <c r="E11" s="21">
        <v>0</v>
      </c>
      <c r="F11" s="21">
        <v>62703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397570</v>
      </c>
      <c r="N11" s="21">
        <v>2176</v>
      </c>
      <c r="O11" s="21">
        <v>0</v>
      </c>
      <c r="P11" s="21">
        <v>0</v>
      </c>
      <c r="Q11" s="21">
        <v>15831</v>
      </c>
      <c r="R11" s="21">
        <v>0</v>
      </c>
      <c r="S11" s="21">
        <v>0</v>
      </c>
      <c r="T11" s="21">
        <v>0</v>
      </c>
      <c r="U11" s="21">
        <v>144693</v>
      </c>
      <c r="V11" s="21">
        <v>0</v>
      </c>
      <c r="W11" s="21">
        <v>0</v>
      </c>
      <c r="X11" s="21">
        <v>2608</v>
      </c>
      <c r="Y11" s="21">
        <v>0</v>
      </c>
      <c r="Z11" s="21">
        <v>0</v>
      </c>
      <c r="AA11" s="21">
        <v>0</v>
      </c>
      <c r="AB11" s="21">
        <v>0</v>
      </c>
      <c r="AC11" s="21">
        <v>59948</v>
      </c>
      <c r="AD11" s="21">
        <v>0</v>
      </c>
      <c r="AE11" s="21">
        <v>31477</v>
      </c>
      <c r="AF11" s="21">
        <v>0</v>
      </c>
      <c r="AG11" s="21">
        <v>340416</v>
      </c>
      <c r="AH11" s="21">
        <v>0</v>
      </c>
      <c r="AI11" s="21">
        <v>0</v>
      </c>
      <c r="AJ11" s="21">
        <v>0</v>
      </c>
      <c r="AK11" s="21">
        <v>0</v>
      </c>
      <c r="AL11" s="19">
        <f t="shared" si="0"/>
        <v>1057834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">
        <f t="shared" si="1"/>
        <v>0</v>
      </c>
    </row>
    <row r="12" spans="1:44">
      <c r="A12" s="3" t="s">
        <v>109</v>
      </c>
      <c r="B12" s="1" t="s">
        <v>110</v>
      </c>
      <c r="C12" s="1" t="s">
        <v>111</v>
      </c>
      <c r="D12" s="21">
        <v>0</v>
      </c>
      <c r="E12" s="21">
        <v>0</v>
      </c>
      <c r="F12" s="21">
        <v>84801</v>
      </c>
      <c r="G12" s="21">
        <v>0</v>
      </c>
      <c r="H12" s="21">
        <v>0</v>
      </c>
      <c r="I12" s="21">
        <v>0</v>
      </c>
      <c r="J12" s="21">
        <v>185000</v>
      </c>
      <c r="K12" s="21">
        <v>0</v>
      </c>
      <c r="L12" s="21">
        <v>0</v>
      </c>
      <c r="M12" s="21">
        <v>977404</v>
      </c>
      <c r="N12" s="21">
        <v>18553</v>
      </c>
      <c r="O12" s="21">
        <v>0</v>
      </c>
      <c r="P12" s="21">
        <v>0</v>
      </c>
      <c r="Q12" s="21">
        <v>58136</v>
      </c>
      <c r="R12" s="21">
        <v>16041</v>
      </c>
      <c r="S12" s="21">
        <v>0</v>
      </c>
      <c r="T12" s="21">
        <v>0</v>
      </c>
      <c r="U12" s="21">
        <v>348905</v>
      </c>
      <c r="V12" s="21">
        <v>0</v>
      </c>
      <c r="W12" s="21">
        <v>74821</v>
      </c>
      <c r="X12" s="21">
        <v>13800</v>
      </c>
      <c r="Y12" s="21">
        <v>0</v>
      </c>
      <c r="Z12" s="21">
        <v>0</v>
      </c>
      <c r="AA12" s="21">
        <v>0</v>
      </c>
      <c r="AB12" s="21">
        <v>11671</v>
      </c>
      <c r="AC12" s="21">
        <v>361271</v>
      </c>
      <c r="AD12" s="21">
        <v>89691</v>
      </c>
      <c r="AE12" s="21">
        <v>85641</v>
      </c>
      <c r="AF12" s="21">
        <v>0</v>
      </c>
      <c r="AG12" s="21">
        <v>18053</v>
      </c>
      <c r="AH12" s="21">
        <v>0</v>
      </c>
      <c r="AI12" s="21">
        <v>0</v>
      </c>
      <c r="AJ12" s="21">
        <v>0</v>
      </c>
      <c r="AK12" s="21">
        <v>0</v>
      </c>
      <c r="AL12" s="19">
        <f t="shared" si="0"/>
        <v>2343788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">
        <f t="shared" si="1"/>
        <v>0</v>
      </c>
    </row>
    <row r="13" spans="1:44">
      <c r="A13" s="3" t="s">
        <v>112</v>
      </c>
      <c r="B13" s="1" t="s">
        <v>113</v>
      </c>
      <c r="C13" s="1" t="s">
        <v>114</v>
      </c>
      <c r="D13" s="21">
        <v>549</v>
      </c>
      <c r="E13" s="21">
        <v>0</v>
      </c>
      <c r="F13" s="21">
        <v>21000</v>
      </c>
      <c r="G13" s="21">
        <v>0</v>
      </c>
      <c r="H13" s="21">
        <v>72</v>
      </c>
      <c r="I13" s="21">
        <v>0</v>
      </c>
      <c r="J13" s="21">
        <v>26</v>
      </c>
      <c r="K13" s="21">
        <v>0</v>
      </c>
      <c r="L13" s="21">
        <v>0</v>
      </c>
      <c r="M13" s="21">
        <v>1734294</v>
      </c>
      <c r="N13" s="21">
        <v>33178</v>
      </c>
      <c r="O13" s="21">
        <v>0</v>
      </c>
      <c r="P13" s="21">
        <v>0</v>
      </c>
      <c r="Q13" s="21">
        <v>49137</v>
      </c>
      <c r="R13" s="21">
        <v>84533</v>
      </c>
      <c r="S13" s="21">
        <v>0</v>
      </c>
      <c r="T13" s="21">
        <v>0</v>
      </c>
      <c r="U13" s="21">
        <v>580027</v>
      </c>
      <c r="V13" s="21">
        <v>0</v>
      </c>
      <c r="W13" s="21">
        <v>268205</v>
      </c>
      <c r="X13" s="21">
        <v>15403</v>
      </c>
      <c r="Y13" s="21">
        <v>0</v>
      </c>
      <c r="Z13" s="21">
        <v>0</v>
      </c>
      <c r="AA13" s="21">
        <v>0</v>
      </c>
      <c r="AB13" s="21">
        <v>0</v>
      </c>
      <c r="AC13" s="21">
        <v>317986</v>
      </c>
      <c r="AD13" s="21">
        <v>0</v>
      </c>
      <c r="AE13" s="21">
        <v>34589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19">
        <f t="shared" si="0"/>
        <v>3138999</v>
      </c>
      <c r="AM13" s="23">
        <v>0</v>
      </c>
      <c r="AN13" s="23">
        <v>0</v>
      </c>
      <c r="AO13" s="23">
        <v>0</v>
      </c>
      <c r="AP13" s="23">
        <v>14654</v>
      </c>
      <c r="AQ13" s="23">
        <v>0</v>
      </c>
      <c r="AR13" s="2">
        <f t="shared" si="1"/>
        <v>14654</v>
      </c>
    </row>
    <row r="14" spans="1:44">
      <c r="A14" s="3" t="s">
        <v>115</v>
      </c>
      <c r="B14" s="1" t="s">
        <v>116</v>
      </c>
      <c r="C14" s="1" t="s">
        <v>117</v>
      </c>
      <c r="D14" s="21">
        <v>0</v>
      </c>
      <c r="E14" s="21">
        <v>0</v>
      </c>
      <c r="F14" s="21">
        <v>49890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185153</v>
      </c>
      <c r="N14" s="21">
        <v>6697</v>
      </c>
      <c r="O14" s="21">
        <v>0</v>
      </c>
      <c r="P14" s="21">
        <v>0</v>
      </c>
      <c r="Q14" s="21">
        <v>20255</v>
      </c>
      <c r="R14" s="21">
        <v>23067</v>
      </c>
      <c r="S14" s="21">
        <v>0</v>
      </c>
      <c r="T14" s="21">
        <v>0</v>
      </c>
      <c r="U14" s="21">
        <v>47948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214833</v>
      </c>
      <c r="AD14" s="21">
        <v>14736</v>
      </c>
      <c r="AE14" s="21">
        <v>2694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19">
        <f t="shared" si="0"/>
        <v>565273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">
        <f t="shared" si="1"/>
        <v>0</v>
      </c>
    </row>
    <row r="15" spans="1:44">
      <c r="A15" s="3" t="s">
        <v>118</v>
      </c>
      <c r="B15" s="1" t="s">
        <v>119</v>
      </c>
      <c r="C15" s="1" t="s">
        <v>120</v>
      </c>
      <c r="D15" s="21">
        <v>0</v>
      </c>
      <c r="E15" s="21">
        <v>0</v>
      </c>
      <c r="F15" s="21">
        <v>91865</v>
      </c>
      <c r="G15" s="21">
        <v>0</v>
      </c>
      <c r="H15" s="21">
        <v>21317</v>
      </c>
      <c r="I15" s="21">
        <v>0</v>
      </c>
      <c r="J15" s="21">
        <v>39102</v>
      </c>
      <c r="K15" s="21">
        <v>0</v>
      </c>
      <c r="L15" s="21">
        <v>91576</v>
      </c>
      <c r="M15" s="21">
        <v>645858</v>
      </c>
      <c r="N15" s="21">
        <v>31934</v>
      </c>
      <c r="O15" s="21">
        <v>0</v>
      </c>
      <c r="P15" s="21">
        <v>0</v>
      </c>
      <c r="Q15" s="21">
        <v>73745</v>
      </c>
      <c r="R15" s="21">
        <v>25771</v>
      </c>
      <c r="S15" s="21">
        <v>0</v>
      </c>
      <c r="T15" s="21">
        <v>0</v>
      </c>
      <c r="U15" s="21">
        <v>396645</v>
      </c>
      <c r="V15" s="21">
        <v>0</v>
      </c>
      <c r="W15" s="21">
        <v>50568</v>
      </c>
      <c r="X15" s="21">
        <v>6251</v>
      </c>
      <c r="Y15" s="21">
        <v>0</v>
      </c>
      <c r="Z15" s="21">
        <v>0</v>
      </c>
      <c r="AA15" s="21">
        <v>0</v>
      </c>
      <c r="AB15" s="21">
        <v>0</v>
      </c>
      <c r="AC15" s="21">
        <v>953925</v>
      </c>
      <c r="AD15" s="21">
        <v>45015</v>
      </c>
      <c r="AE15" s="21">
        <v>39282</v>
      </c>
      <c r="AF15" s="21">
        <v>0</v>
      </c>
      <c r="AG15" s="21">
        <v>1054943</v>
      </c>
      <c r="AH15" s="21">
        <v>0</v>
      </c>
      <c r="AI15" s="21">
        <v>0</v>
      </c>
      <c r="AJ15" s="21">
        <v>0</v>
      </c>
      <c r="AK15" s="21">
        <v>0</v>
      </c>
      <c r="AL15" s="19">
        <f t="shared" si="0"/>
        <v>3567797</v>
      </c>
      <c r="AM15" s="23">
        <v>0</v>
      </c>
      <c r="AN15" s="23">
        <v>0</v>
      </c>
      <c r="AO15" s="23">
        <v>0</v>
      </c>
      <c r="AP15" s="23">
        <v>2058</v>
      </c>
      <c r="AQ15" s="23">
        <v>0</v>
      </c>
      <c r="AR15" s="2">
        <f t="shared" si="1"/>
        <v>2058</v>
      </c>
    </row>
    <row r="16" spans="1:44">
      <c r="A16" s="3" t="s">
        <v>121</v>
      </c>
      <c r="B16" s="1" t="s">
        <v>122</v>
      </c>
      <c r="C16" s="1" t="s">
        <v>123</v>
      </c>
      <c r="D16" s="21">
        <v>3462</v>
      </c>
      <c r="E16" s="21">
        <v>0</v>
      </c>
      <c r="F16" s="21">
        <v>114251</v>
      </c>
      <c r="G16" s="21">
        <v>0</v>
      </c>
      <c r="H16" s="21">
        <v>30889</v>
      </c>
      <c r="I16" s="21">
        <v>0</v>
      </c>
      <c r="J16" s="21">
        <v>131279</v>
      </c>
      <c r="K16" s="21">
        <v>0</v>
      </c>
      <c r="L16" s="21">
        <v>0</v>
      </c>
      <c r="M16" s="21">
        <v>1984561</v>
      </c>
      <c r="N16" s="21">
        <v>45769</v>
      </c>
      <c r="O16" s="21">
        <v>0</v>
      </c>
      <c r="P16" s="21">
        <v>0</v>
      </c>
      <c r="Q16" s="21">
        <v>225296</v>
      </c>
      <c r="R16" s="21">
        <v>74932</v>
      </c>
      <c r="S16" s="21">
        <v>0</v>
      </c>
      <c r="T16" s="21">
        <v>0</v>
      </c>
      <c r="U16" s="21">
        <v>813664</v>
      </c>
      <c r="V16" s="21">
        <v>0</v>
      </c>
      <c r="W16" s="21">
        <v>212751</v>
      </c>
      <c r="X16" s="21">
        <v>17127</v>
      </c>
      <c r="Y16" s="21">
        <v>0</v>
      </c>
      <c r="Z16" s="21">
        <v>0</v>
      </c>
      <c r="AA16" s="21">
        <v>0</v>
      </c>
      <c r="AB16" s="21">
        <v>0</v>
      </c>
      <c r="AC16" s="21">
        <v>1340969</v>
      </c>
      <c r="AD16" s="21">
        <v>169115</v>
      </c>
      <c r="AE16" s="21">
        <v>31266</v>
      </c>
      <c r="AF16" s="21">
        <v>0</v>
      </c>
      <c r="AG16" s="21">
        <v>621053</v>
      </c>
      <c r="AH16" s="21">
        <v>434263</v>
      </c>
      <c r="AI16" s="21">
        <v>0</v>
      </c>
      <c r="AJ16" s="21">
        <v>0</v>
      </c>
      <c r="AK16" s="21">
        <v>0</v>
      </c>
      <c r="AL16" s="19">
        <f t="shared" si="0"/>
        <v>6250647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">
        <f t="shared" si="1"/>
        <v>0</v>
      </c>
    </row>
    <row r="17" spans="1:44">
      <c r="A17" s="3" t="s">
        <v>124</v>
      </c>
      <c r="B17" s="1" t="s">
        <v>125</v>
      </c>
      <c r="C17" s="1" t="s">
        <v>117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292510</v>
      </c>
      <c r="N17" s="21">
        <v>9920</v>
      </c>
      <c r="O17" s="21">
        <v>0</v>
      </c>
      <c r="P17" s="21">
        <v>0</v>
      </c>
      <c r="Q17" s="21">
        <v>60086</v>
      </c>
      <c r="R17" s="21">
        <v>6</v>
      </c>
      <c r="S17" s="21">
        <v>0</v>
      </c>
      <c r="T17" s="21">
        <v>0</v>
      </c>
      <c r="U17" s="21">
        <v>120190</v>
      </c>
      <c r="V17" s="21">
        <v>0</v>
      </c>
      <c r="W17" s="21">
        <v>0</v>
      </c>
      <c r="X17" s="21">
        <v>120087</v>
      </c>
      <c r="Y17" s="21">
        <v>0</v>
      </c>
      <c r="Z17" s="21">
        <v>0</v>
      </c>
      <c r="AA17" s="21">
        <v>0</v>
      </c>
      <c r="AB17" s="21">
        <v>0</v>
      </c>
      <c r="AC17" s="21">
        <v>357412</v>
      </c>
      <c r="AD17" s="21">
        <v>33679</v>
      </c>
      <c r="AE17" s="21">
        <v>23754</v>
      </c>
      <c r="AF17" s="21">
        <v>0</v>
      </c>
      <c r="AG17" s="21">
        <v>0</v>
      </c>
      <c r="AH17" s="21">
        <v>210800</v>
      </c>
      <c r="AI17" s="21">
        <v>0</v>
      </c>
      <c r="AJ17" s="21">
        <v>0</v>
      </c>
      <c r="AK17" s="21">
        <v>0</v>
      </c>
      <c r="AL17" s="19">
        <f t="shared" si="0"/>
        <v>1228444</v>
      </c>
      <c r="AM17" s="23">
        <v>0</v>
      </c>
      <c r="AN17" s="23">
        <v>0</v>
      </c>
      <c r="AO17" s="23">
        <v>0</v>
      </c>
      <c r="AP17" s="23">
        <v>13692</v>
      </c>
      <c r="AQ17" s="23">
        <v>728</v>
      </c>
      <c r="AR17" s="2">
        <f t="shared" si="1"/>
        <v>14420</v>
      </c>
    </row>
    <row r="18" spans="1:44">
      <c r="A18" s="3" t="s">
        <v>126</v>
      </c>
      <c r="B18" s="1" t="s">
        <v>127</v>
      </c>
      <c r="C18" s="1" t="s">
        <v>123</v>
      </c>
      <c r="D18" s="21">
        <v>0</v>
      </c>
      <c r="E18" s="21">
        <v>0</v>
      </c>
      <c r="F18" s="21">
        <v>30653</v>
      </c>
      <c r="G18" s="21">
        <v>0</v>
      </c>
      <c r="H18" s="21">
        <v>72884</v>
      </c>
      <c r="I18" s="21">
        <v>0</v>
      </c>
      <c r="J18" s="21">
        <v>240885</v>
      </c>
      <c r="K18" s="21">
        <v>0</v>
      </c>
      <c r="L18" s="21">
        <v>0</v>
      </c>
      <c r="M18" s="21">
        <v>2702666</v>
      </c>
      <c r="N18" s="21">
        <v>59689</v>
      </c>
      <c r="O18" s="21">
        <v>0</v>
      </c>
      <c r="P18" s="21">
        <v>0</v>
      </c>
      <c r="Q18" s="21">
        <v>103242</v>
      </c>
      <c r="R18" s="21">
        <v>48708</v>
      </c>
      <c r="S18" s="21">
        <v>0</v>
      </c>
      <c r="T18" s="21">
        <v>29374</v>
      </c>
      <c r="U18" s="21">
        <v>436011</v>
      </c>
      <c r="V18" s="21">
        <v>0</v>
      </c>
      <c r="W18" s="21">
        <v>574234</v>
      </c>
      <c r="X18" s="21">
        <v>4886</v>
      </c>
      <c r="Y18" s="21">
        <v>0</v>
      </c>
      <c r="Z18" s="21">
        <v>0</v>
      </c>
      <c r="AA18" s="21">
        <v>0</v>
      </c>
      <c r="AB18" s="21">
        <v>0</v>
      </c>
      <c r="AC18" s="21">
        <v>507796</v>
      </c>
      <c r="AD18" s="21">
        <v>282367</v>
      </c>
      <c r="AE18" s="21">
        <v>44583</v>
      </c>
      <c r="AF18" s="21">
        <v>0</v>
      </c>
      <c r="AG18" s="21">
        <v>0</v>
      </c>
      <c r="AH18" s="21">
        <v>442005</v>
      </c>
      <c r="AI18" s="21">
        <v>0</v>
      </c>
      <c r="AJ18" s="21">
        <v>0</v>
      </c>
      <c r="AK18" s="21">
        <v>683573</v>
      </c>
      <c r="AL18" s="19">
        <f t="shared" si="0"/>
        <v>6263556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">
        <f t="shared" si="1"/>
        <v>0</v>
      </c>
    </row>
    <row r="19" spans="1:44">
      <c r="A19" s="3" t="s">
        <v>128</v>
      </c>
      <c r="B19" s="1" t="s">
        <v>129</v>
      </c>
      <c r="C19" s="1" t="s">
        <v>130</v>
      </c>
      <c r="D19" s="21">
        <v>11</v>
      </c>
      <c r="E19" s="21">
        <v>0</v>
      </c>
      <c r="F19" s="21">
        <v>57987</v>
      </c>
      <c r="G19" s="21">
        <v>0</v>
      </c>
      <c r="H19" s="21">
        <v>15000</v>
      </c>
      <c r="I19" s="21">
        <v>0</v>
      </c>
      <c r="J19" s="21">
        <v>48782</v>
      </c>
      <c r="K19" s="21">
        <v>0</v>
      </c>
      <c r="L19" s="21">
        <v>0</v>
      </c>
      <c r="M19" s="21">
        <v>225186</v>
      </c>
      <c r="N19" s="21">
        <v>10027</v>
      </c>
      <c r="O19" s="21">
        <v>0</v>
      </c>
      <c r="P19" s="21">
        <v>0</v>
      </c>
      <c r="Q19" s="21">
        <v>42195</v>
      </c>
      <c r="R19" s="21">
        <v>11921</v>
      </c>
      <c r="S19" s="21">
        <v>0</v>
      </c>
      <c r="T19" s="21">
        <v>0</v>
      </c>
      <c r="U19" s="21">
        <v>182563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42733</v>
      </c>
      <c r="AD19" s="21">
        <v>3046</v>
      </c>
      <c r="AE19" s="21">
        <v>26201</v>
      </c>
      <c r="AF19" s="21">
        <v>0</v>
      </c>
      <c r="AG19" s="21">
        <v>360294</v>
      </c>
      <c r="AH19" s="21">
        <v>0</v>
      </c>
      <c r="AI19" s="21">
        <v>0</v>
      </c>
      <c r="AJ19" s="21">
        <v>0</v>
      </c>
      <c r="AK19" s="21">
        <v>0</v>
      </c>
      <c r="AL19" s="19">
        <f t="shared" si="0"/>
        <v>1025946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">
        <f t="shared" si="1"/>
        <v>0</v>
      </c>
    </row>
    <row r="20" spans="1:44">
      <c r="A20" s="3" t="s">
        <v>131</v>
      </c>
      <c r="B20" s="1" t="s">
        <v>132</v>
      </c>
      <c r="C20" s="1" t="s">
        <v>133</v>
      </c>
      <c r="D20" s="21">
        <v>30189</v>
      </c>
      <c r="E20" s="21">
        <v>152164</v>
      </c>
      <c r="F20" s="21">
        <v>276072</v>
      </c>
      <c r="G20" s="21">
        <v>0</v>
      </c>
      <c r="H20" s="21">
        <v>235438</v>
      </c>
      <c r="I20" s="21">
        <v>0</v>
      </c>
      <c r="J20" s="21">
        <v>3009739</v>
      </c>
      <c r="K20" s="21">
        <v>269998</v>
      </c>
      <c r="L20" s="21">
        <v>67800</v>
      </c>
      <c r="M20" s="21">
        <v>11004381</v>
      </c>
      <c r="N20" s="21">
        <v>0</v>
      </c>
      <c r="O20" s="21">
        <v>0</v>
      </c>
      <c r="P20" s="21">
        <v>0</v>
      </c>
      <c r="Q20" s="21">
        <v>1320170</v>
      </c>
      <c r="R20" s="21">
        <v>0</v>
      </c>
      <c r="S20" s="21">
        <v>81591</v>
      </c>
      <c r="T20" s="21">
        <v>0</v>
      </c>
      <c r="U20" s="21">
        <v>4390052</v>
      </c>
      <c r="V20" s="21">
        <v>0</v>
      </c>
      <c r="W20" s="21">
        <v>489077</v>
      </c>
      <c r="X20" s="21">
        <v>25309</v>
      </c>
      <c r="Y20" s="21">
        <v>0</v>
      </c>
      <c r="Z20" s="21">
        <v>0</v>
      </c>
      <c r="AA20" s="21">
        <v>0</v>
      </c>
      <c r="AB20" s="21">
        <v>200359</v>
      </c>
      <c r="AC20" s="21">
        <v>1954110</v>
      </c>
      <c r="AD20" s="21">
        <v>1564906</v>
      </c>
      <c r="AE20" s="21">
        <v>115364</v>
      </c>
      <c r="AF20" s="21">
        <v>0</v>
      </c>
      <c r="AG20" s="21">
        <v>6113060</v>
      </c>
      <c r="AH20" s="21">
        <v>0</v>
      </c>
      <c r="AI20" s="21">
        <v>0</v>
      </c>
      <c r="AJ20" s="21">
        <v>0</v>
      </c>
      <c r="AK20" s="21">
        <v>0</v>
      </c>
      <c r="AL20" s="19">
        <f t="shared" si="0"/>
        <v>31299779</v>
      </c>
      <c r="AM20" s="23">
        <v>0</v>
      </c>
      <c r="AN20" s="23">
        <v>0</v>
      </c>
      <c r="AO20" s="23">
        <v>0</v>
      </c>
      <c r="AP20" s="23">
        <v>1361311</v>
      </c>
      <c r="AQ20" s="23">
        <v>268843</v>
      </c>
      <c r="AR20" s="2">
        <f t="shared" si="1"/>
        <v>1630154</v>
      </c>
    </row>
    <row r="21" spans="1:44">
      <c r="A21" s="3" t="s">
        <v>134</v>
      </c>
      <c r="B21" s="1" t="s">
        <v>135</v>
      </c>
      <c r="C21" s="1" t="s">
        <v>133</v>
      </c>
      <c r="D21" s="21">
        <v>0</v>
      </c>
      <c r="E21" s="21">
        <v>0</v>
      </c>
      <c r="F21" s="21">
        <v>361926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1186151</v>
      </c>
      <c r="N21" s="21">
        <v>0</v>
      </c>
      <c r="O21" s="21">
        <v>0</v>
      </c>
      <c r="P21" s="21">
        <v>0</v>
      </c>
      <c r="Q21" s="21">
        <v>231359</v>
      </c>
      <c r="R21" s="21">
        <v>1858</v>
      </c>
      <c r="S21" s="21">
        <v>0</v>
      </c>
      <c r="T21" s="21">
        <v>0</v>
      </c>
      <c r="U21" s="21">
        <v>1690208</v>
      </c>
      <c r="V21" s="21">
        <v>0</v>
      </c>
      <c r="W21" s="21">
        <v>5000</v>
      </c>
      <c r="X21" s="21">
        <v>309160</v>
      </c>
      <c r="Y21" s="21">
        <v>0</v>
      </c>
      <c r="Z21" s="21">
        <v>0</v>
      </c>
      <c r="AA21" s="21">
        <v>0</v>
      </c>
      <c r="AB21" s="21">
        <v>0</v>
      </c>
      <c r="AC21" s="21">
        <v>542198</v>
      </c>
      <c r="AD21" s="21">
        <v>17091</v>
      </c>
      <c r="AE21" s="21">
        <v>49312</v>
      </c>
      <c r="AF21" s="21">
        <v>0</v>
      </c>
      <c r="AG21" s="21">
        <v>3570588</v>
      </c>
      <c r="AH21" s="21">
        <v>0</v>
      </c>
      <c r="AI21" s="21">
        <v>0</v>
      </c>
      <c r="AJ21" s="21">
        <v>0</v>
      </c>
      <c r="AK21" s="21">
        <v>0</v>
      </c>
      <c r="AL21" s="19">
        <f t="shared" si="0"/>
        <v>7964851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">
        <f t="shared" si="1"/>
        <v>0</v>
      </c>
    </row>
    <row r="22" spans="1:44">
      <c r="A22" s="3" t="s">
        <v>136</v>
      </c>
      <c r="B22" s="1" t="s">
        <v>137</v>
      </c>
      <c r="C22" s="1" t="s">
        <v>133</v>
      </c>
      <c r="D22" s="21">
        <v>1891</v>
      </c>
      <c r="E22" s="21">
        <v>28535</v>
      </c>
      <c r="F22" s="21">
        <v>120936</v>
      </c>
      <c r="G22" s="21">
        <v>0</v>
      </c>
      <c r="H22" s="21">
        <v>68792</v>
      </c>
      <c r="I22" s="21">
        <v>0</v>
      </c>
      <c r="J22" s="21">
        <v>935005</v>
      </c>
      <c r="K22" s="21">
        <v>68444</v>
      </c>
      <c r="L22" s="21">
        <v>36700</v>
      </c>
      <c r="M22" s="21">
        <v>3483125</v>
      </c>
      <c r="N22" s="21">
        <v>47465</v>
      </c>
      <c r="O22" s="21">
        <v>0</v>
      </c>
      <c r="P22" s="21">
        <v>107612</v>
      </c>
      <c r="Q22" s="21">
        <v>200970</v>
      </c>
      <c r="R22" s="21">
        <v>53184</v>
      </c>
      <c r="S22" s="21">
        <v>35789</v>
      </c>
      <c r="T22" s="21">
        <v>78015</v>
      </c>
      <c r="U22" s="21">
        <v>1934715</v>
      </c>
      <c r="V22" s="21">
        <v>0</v>
      </c>
      <c r="W22" s="21">
        <v>250315</v>
      </c>
      <c r="X22" s="21">
        <v>17650</v>
      </c>
      <c r="Y22" s="21">
        <v>0</v>
      </c>
      <c r="Z22" s="21">
        <v>0</v>
      </c>
      <c r="AA22" s="21">
        <v>0</v>
      </c>
      <c r="AB22" s="21">
        <v>68932</v>
      </c>
      <c r="AC22" s="21">
        <v>734957</v>
      </c>
      <c r="AD22" s="21">
        <v>110371</v>
      </c>
      <c r="AE22" s="21">
        <v>63732</v>
      </c>
      <c r="AF22" s="21">
        <v>0</v>
      </c>
      <c r="AG22" s="21">
        <v>6083157</v>
      </c>
      <c r="AH22" s="21">
        <v>0</v>
      </c>
      <c r="AI22" s="21">
        <v>0</v>
      </c>
      <c r="AJ22" s="21">
        <v>0</v>
      </c>
      <c r="AK22" s="21">
        <v>0</v>
      </c>
      <c r="AL22" s="19">
        <f t="shared" si="0"/>
        <v>14530292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">
        <f t="shared" si="1"/>
        <v>0</v>
      </c>
    </row>
    <row r="23" spans="1:44">
      <c r="A23" s="3" t="s">
        <v>138</v>
      </c>
      <c r="B23" s="1" t="s">
        <v>139</v>
      </c>
      <c r="C23" s="1" t="s">
        <v>140</v>
      </c>
      <c r="D23" s="21">
        <v>2119</v>
      </c>
      <c r="E23" s="21">
        <v>0</v>
      </c>
      <c r="F23" s="21">
        <v>52382</v>
      </c>
      <c r="G23" s="21">
        <v>0</v>
      </c>
      <c r="H23" s="21">
        <v>0</v>
      </c>
      <c r="I23" s="21">
        <v>0</v>
      </c>
      <c r="J23" s="21">
        <v>10213</v>
      </c>
      <c r="K23" s="21">
        <v>0</v>
      </c>
      <c r="L23" s="21">
        <v>0</v>
      </c>
      <c r="M23" s="21">
        <v>374272</v>
      </c>
      <c r="N23" s="21">
        <v>15366</v>
      </c>
      <c r="O23" s="21">
        <v>0</v>
      </c>
      <c r="P23" s="21">
        <v>0</v>
      </c>
      <c r="Q23" s="21">
        <v>23700</v>
      </c>
      <c r="R23" s="21">
        <v>42864</v>
      </c>
      <c r="S23" s="21">
        <v>0</v>
      </c>
      <c r="T23" s="21">
        <v>0</v>
      </c>
      <c r="U23" s="21">
        <v>193876</v>
      </c>
      <c r="V23" s="21">
        <v>0</v>
      </c>
      <c r="W23" s="21">
        <v>56099</v>
      </c>
      <c r="X23" s="21">
        <v>7178</v>
      </c>
      <c r="Y23" s="21">
        <v>0</v>
      </c>
      <c r="Z23" s="21">
        <v>0</v>
      </c>
      <c r="AA23" s="21">
        <v>0</v>
      </c>
      <c r="AB23" s="21">
        <v>0</v>
      </c>
      <c r="AC23" s="21">
        <v>312097</v>
      </c>
      <c r="AD23" s="21">
        <v>42499</v>
      </c>
      <c r="AE23" s="21">
        <v>18647</v>
      </c>
      <c r="AF23" s="21">
        <v>0</v>
      </c>
      <c r="AG23" s="21">
        <v>2</v>
      </c>
      <c r="AH23" s="21">
        <v>0</v>
      </c>
      <c r="AI23" s="21">
        <v>0</v>
      </c>
      <c r="AJ23" s="21">
        <v>0</v>
      </c>
      <c r="AK23" s="21">
        <v>0</v>
      </c>
      <c r="AL23" s="19">
        <f t="shared" si="0"/>
        <v>1151314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">
        <f t="shared" si="1"/>
        <v>0</v>
      </c>
    </row>
    <row r="24" spans="1:44">
      <c r="A24" s="3" t="s">
        <v>141</v>
      </c>
      <c r="B24" s="1" t="s">
        <v>142</v>
      </c>
      <c r="C24" s="1" t="s">
        <v>140</v>
      </c>
      <c r="D24" s="21">
        <v>0</v>
      </c>
      <c r="E24" s="21">
        <v>0</v>
      </c>
      <c r="F24" s="21">
        <v>104143</v>
      </c>
      <c r="G24" s="21">
        <v>0</v>
      </c>
      <c r="H24" s="21">
        <v>8573</v>
      </c>
      <c r="I24" s="21">
        <v>0</v>
      </c>
      <c r="J24" s="21">
        <v>14461</v>
      </c>
      <c r="K24" s="21">
        <v>0</v>
      </c>
      <c r="L24" s="21">
        <v>0</v>
      </c>
      <c r="M24" s="21">
        <v>1519234</v>
      </c>
      <c r="N24" s="21">
        <v>24673</v>
      </c>
      <c r="O24" s="21">
        <v>0</v>
      </c>
      <c r="P24" s="21">
        <v>0</v>
      </c>
      <c r="Q24" s="21">
        <v>92652</v>
      </c>
      <c r="R24" s="21">
        <v>42911</v>
      </c>
      <c r="S24" s="21">
        <v>0</v>
      </c>
      <c r="T24" s="21">
        <v>0</v>
      </c>
      <c r="U24" s="21">
        <v>435689</v>
      </c>
      <c r="V24" s="21">
        <v>0</v>
      </c>
      <c r="W24" s="21">
        <v>60000</v>
      </c>
      <c r="X24" s="21">
        <v>10990</v>
      </c>
      <c r="Y24" s="21">
        <v>0</v>
      </c>
      <c r="Z24" s="21">
        <v>0</v>
      </c>
      <c r="AA24" s="21">
        <v>0</v>
      </c>
      <c r="AB24" s="21">
        <v>0</v>
      </c>
      <c r="AC24" s="21">
        <v>118000</v>
      </c>
      <c r="AD24" s="21">
        <v>99540</v>
      </c>
      <c r="AE24" s="21">
        <v>71435</v>
      </c>
      <c r="AF24" s="21">
        <v>0</v>
      </c>
      <c r="AG24" s="21">
        <v>504984</v>
      </c>
      <c r="AH24" s="21">
        <v>0</v>
      </c>
      <c r="AI24" s="21">
        <v>0</v>
      </c>
      <c r="AJ24" s="21">
        <v>0</v>
      </c>
      <c r="AK24" s="21">
        <v>0</v>
      </c>
      <c r="AL24" s="19">
        <f t="shared" si="0"/>
        <v>3107285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">
        <f t="shared" si="1"/>
        <v>0</v>
      </c>
    </row>
    <row r="25" spans="1:44">
      <c r="A25" s="3" t="s">
        <v>143</v>
      </c>
      <c r="B25" s="1" t="s">
        <v>144</v>
      </c>
      <c r="C25" s="1" t="s">
        <v>145</v>
      </c>
      <c r="D25" s="21">
        <v>0</v>
      </c>
      <c r="E25" s="21">
        <v>721520</v>
      </c>
      <c r="F25" s="21">
        <v>0</v>
      </c>
      <c r="G25" s="21">
        <v>0</v>
      </c>
      <c r="H25" s="21">
        <v>0</v>
      </c>
      <c r="I25" s="21">
        <v>0</v>
      </c>
      <c r="J25" s="21">
        <v>252129</v>
      </c>
      <c r="K25" s="21">
        <v>236830</v>
      </c>
      <c r="L25" s="21">
        <v>0</v>
      </c>
      <c r="M25" s="21">
        <v>4668273</v>
      </c>
      <c r="N25" s="21">
        <v>0</v>
      </c>
      <c r="O25" s="21">
        <v>0</v>
      </c>
      <c r="P25" s="21">
        <v>0</v>
      </c>
      <c r="Q25" s="21">
        <v>72441</v>
      </c>
      <c r="R25" s="21">
        <v>320412</v>
      </c>
      <c r="S25" s="21">
        <v>35000</v>
      </c>
      <c r="T25" s="21">
        <v>0</v>
      </c>
      <c r="U25" s="21">
        <v>1359956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626834</v>
      </c>
      <c r="AD25" s="21">
        <v>560372</v>
      </c>
      <c r="AE25" s="21">
        <v>32341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19">
        <f t="shared" si="0"/>
        <v>8886108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">
        <f t="shared" si="1"/>
        <v>0</v>
      </c>
    </row>
    <row r="26" spans="1:44">
      <c r="A26" s="3" t="s">
        <v>146</v>
      </c>
      <c r="B26" s="1" t="s">
        <v>147</v>
      </c>
      <c r="C26" s="1" t="s">
        <v>148</v>
      </c>
      <c r="D26" s="21">
        <v>0</v>
      </c>
      <c r="E26" s="21">
        <v>0</v>
      </c>
      <c r="F26" s="21">
        <v>73716</v>
      </c>
      <c r="G26" s="21">
        <v>0</v>
      </c>
      <c r="H26" s="21">
        <v>0</v>
      </c>
      <c r="I26" s="21">
        <v>0</v>
      </c>
      <c r="J26" s="21">
        <v>120397</v>
      </c>
      <c r="K26" s="21">
        <v>0</v>
      </c>
      <c r="L26" s="21">
        <v>0</v>
      </c>
      <c r="M26" s="21">
        <v>529885</v>
      </c>
      <c r="N26" s="21">
        <v>0</v>
      </c>
      <c r="O26" s="21">
        <v>0</v>
      </c>
      <c r="P26" s="21">
        <v>0</v>
      </c>
      <c r="Q26" s="21">
        <v>68001</v>
      </c>
      <c r="R26" s="21">
        <v>0</v>
      </c>
      <c r="S26" s="21">
        <v>0</v>
      </c>
      <c r="T26" s="21">
        <v>0</v>
      </c>
      <c r="U26" s="21">
        <v>90120</v>
      </c>
      <c r="V26" s="21">
        <v>0</v>
      </c>
      <c r="W26" s="21">
        <v>81900</v>
      </c>
      <c r="X26" s="21">
        <v>33873</v>
      </c>
      <c r="Y26" s="21">
        <v>0</v>
      </c>
      <c r="Z26" s="21">
        <v>0</v>
      </c>
      <c r="AA26" s="21">
        <v>0</v>
      </c>
      <c r="AB26" s="21">
        <v>0</v>
      </c>
      <c r="AC26" s="21">
        <v>124938</v>
      </c>
      <c r="AD26" s="21">
        <v>13905</v>
      </c>
      <c r="AE26" s="21">
        <v>38357</v>
      </c>
      <c r="AF26" s="21">
        <v>0</v>
      </c>
      <c r="AG26" s="21">
        <v>358316</v>
      </c>
      <c r="AH26" s="21">
        <v>0</v>
      </c>
      <c r="AI26" s="21">
        <v>0</v>
      </c>
      <c r="AJ26" s="21">
        <v>0</v>
      </c>
      <c r="AK26" s="21">
        <v>0</v>
      </c>
      <c r="AL26" s="19">
        <f t="shared" si="0"/>
        <v>1533408</v>
      </c>
      <c r="AM26" s="23">
        <v>0</v>
      </c>
      <c r="AN26" s="23">
        <v>0</v>
      </c>
      <c r="AO26" s="23">
        <v>0</v>
      </c>
      <c r="AP26" s="23">
        <v>68813</v>
      </c>
      <c r="AQ26" s="23">
        <v>857</v>
      </c>
      <c r="AR26" s="2">
        <f t="shared" si="1"/>
        <v>69670</v>
      </c>
    </row>
    <row r="27" spans="1:44">
      <c r="A27" s="3" t="s">
        <v>149</v>
      </c>
      <c r="B27" s="1" t="s">
        <v>150</v>
      </c>
      <c r="C27" s="1" t="s">
        <v>151</v>
      </c>
      <c r="D27" s="21">
        <v>7</v>
      </c>
      <c r="E27" s="21">
        <v>11827</v>
      </c>
      <c r="F27" s="21">
        <v>73366</v>
      </c>
      <c r="G27" s="21">
        <v>0</v>
      </c>
      <c r="H27" s="21">
        <v>0</v>
      </c>
      <c r="I27" s="21">
        <v>0</v>
      </c>
      <c r="J27" s="21">
        <v>7</v>
      </c>
      <c r="K27" s="21">
        <v>3</v>
      </c>
      <c r="L27" s="21">
        <v>0</v>
      </c>
      <c r="M27" s="21">
        <v>330928</v>
      </c>
      <c r="N27" s="21">
        <v>3437</v>
      </c>
      <c r="O27" s="21">
        <v>0</v>
      </c>
      <c r="P27" s="21">
        <v>0</v>
      </c>
      <c r="Q27" s="21">
        <v>39238</v>
      </c>
      <c r="R27" s="21">
        <v>0</v>
      </c>
      <c r="S27" s="21">
        <v>0</v>
      </c>
      <c r="T27" s="21">
        <v>0</v>
      </c>
      <c r="U27" s="21">
        <v>195671</v>
      </c>
      <c r="V27" s="21">
        <v>0</v>
      </c>
      <c r="W27" s="21">
        <v>7772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200811</v>
      </c>
      <c r="AD27" s="21">
        <v>5205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19">
        <f t="shared" si="0"/>
        <v>868272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">
        <f t="shared" si="1"/>
        <v>0</v>
      </c>
    </row>
    <row r="28" spans="1:44">
      <c r="A28" s="3" t="s">
        <v>152</v>
      </c>
      <c r="B28" s="1" t="s">
        <v>153</v>
      </c>
      <c r="C28" s="1" t="s">
        <v>151</v>
      </c>
      <c r="D28" s="21">
        <v>0</v>
      </c>
      <c r="E28" s="21">
        <v>0</v>
      </c>
      <c r="F28" s="21">
        <v>508813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885849</v>
      </c>
      <c r="N28" s="21">
        <v>20524</v>
      </c>
      <c r="O28" s="21">
        <v>0</v>
      </c>
      <c r="P28" s="21">
        <v>0</v>
      </c>
      <c r="Q28" s="21">
        <v>110252</v>
      </c>
      <c r="R28" s="21">
        <v>50012</v>
      </c>
      <c r="S28" s="21">
        <v>0</v>
      </c>
      <c r="T28" s="21">
        <v>0</v>
      </c>
      <c r="U28" s="21">
        <v>329650</v>
      </c>
      <c r="V28" s="21">
        <v>0</v>
      </c>
      <c r="W28" s="21">
        <v>0</v>
      </c>
      <c r="X28" s="21">
        <v>48337</v>
      </c>
      <c r="Y28" s="21">
        <v>0</v>
      </c>
      <c r="Z28" s="21">
        <v>0</v>
      </c>
      <c r="AA28" s="21">
        <v>0</v>
      </c>
      <c r="AB28" s="21">
        <v>386235</v>
      </c>
      <c r="AC28" s="21">
        <v>720720</v>
      </c>
      <c r="AD28" s="21">
        <v>2504</v>
      </c>
      <c r="AE28" s="21">
        <v>141949</v>
      </c>
      <c r="AF28" s="21">
        <v>0</v>
      </c>
      <c r="AG28" s="21">
        <v>1887335</v>
      </c>
      <c r="AH28" s="21">
        <v>0</v>
      </c>
      <c r="AI28" s="21">
        <v>0</v>
      </c>
      <c r="AJ28" s="21">
        <v>0</v>
      </c>
      <c r="AK28" s="21">
        <v>0</v>
      </c>
      <c r="AL28" s="19">
        <f t="shared" si="0"/>
        <v>5092180</v>
      </c>
      <c r="AM28" s="23">
        <v>0</v>
      </c>
      <c r="AN28" s="23">
        <v>0</v>
      </c>
      <c r="AO28" s="23">
        <v>0</v>
      </c>
      <c r="AP28" s="23">
        <v>17639</v>
      </c>
      <c r="AQ28" s="23">
        <v>3169</v>
      </c>
      <c r="AR28" s="2">
        <f t="shared" si="1"/>
        <v>20808</v>
      </c>
    </row>
    <row r="29" spans="1:44">
      <c r="A29" s="3" t="s">
        <v>154</v>
      </c>
      <c r="B29" s="1" t="s">
        <v>155</v>
      </c>
      <c r="C29" s="1" t="s">
        <v>156</v>
      </c>
      <c r="D29" s="21">
        <v>4</v>
      </c>
      <c r="E29" s="21">
        <v>0</v>
      </c>
      <c r="F29" s="21">
        <v>82257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679852</v>
      </c>
      <c r="N29" s="21">
        <v>27146</v>
      </c>
      <c r="O29" s="21">
        <v>0</v>
      </c>
      <c r="P29" s="21">
        <v>0</v>
      </c>
      <c r="Q29" s="21">
        <v>107447</v>
      </c>
      <c r="R29" s="21">
        <v>50188</v>
      </c>
      <c r="S29" s="21">
        <v>0</v>
      </c>
      <c r="T29" s="21">
        <v>13921</v>
      </c>
      <c r="U29" s="21">
        <v>731427</v>
      </c>
      <c r="V29" s="21">
        <v>0</v>
      </c>
      <c r="W29" s="21">
        <v>0</v>
      </c>
      <c r="X29" s="21">
        <v>46936</v>
      </c>
      <c r="Y29" s="21">
        <v>0</v>
      </c>
      <c r="Z29" s="21">
        <v>0</v>
      </c>
      <c r="AA29" s="21">
        <v>0</v>
      </c>
      <c r="AB29" s="21">
        <v>0</v>
      </c>
      <c r="AC29" s="21">
        <v>587583</v>
      </c>
      <c r="AD29" s="21">
        <v>75439</v>
      </c>
      <c r="AE29" s="21">
        <v>34356</v>
      </c>
      <c r="AF29" s="21">
        <v>0</v>
      </c>
      <c r="AG29" s="21">
        <v>209666</v>
      </c>
      <c r="AH29" s="21">
        <v>0</v>
      </c>
      <c r="AI29" s="21">
        <v>0</v>
      </c>
      <c r="AJ29" s="21">
        <v>0</v>
      </c>
      <c r="AK29" s="21">
        <v>0</v>
      </c>
      <c r="AL29" s="19">
        <f t="shared" si="0"/>
        <v>2646222</v>
      </c>
      <c r="AM29" s="23">
        <v>0</v>
      </c>
      <c r="AN29" s="23">
        <v>0</v>
      </c>
      <c r="AO29" s="23">
        <v>0</v>
      </c>
      <c r="AP29" s="23">
        <v>57574</v>
      </c>
      <c r="AQ29" s="23">
        <v>0</v>
      </c>
      <c r="AR29" s="2">
        <f t="shared" si="1"/>
        <v>57574</v>
      </c>
    </row>
    <row r="30" spans="1:44">
      <c r="A30" s="3" t="s">
        <v>157</v>
      </c>
      <c r="B30" s="1" t="s">
        <v>158</v>
      </c>
      <c r="C30" s="1" t="s">
        <v>156</v>
      </c>
      <c r="D30" s="21">
        <v>0</v>
      </c>
      <c r="E30" s="21">
        <v>8690</v>
      </c>
      <c r="F30" s="21">
        <v>37660</v>
      </c>
      <c r="G30" s="21">
        <v>0</v>
      </c>
      <c r="H30" s="21">
        <v>8340</v>
      </c>
      <c r="I30" s="21">
        <v>0</v>
      </c>
      <c r="J30" s="21">
        <v>0</v>
      </c>
      <c r="K30" s="21">
        <v>0</v>
      </c>
      <c r="L30" s="21">
        <v>0</v>
      </c>
      <c r="M30" s="21">
        <v>207299</v>
      </c>
      <c r="N30" s="21">
        <v>254</v>
      </c>
      <c r="O30" s="21">
        <v>0</v>
      </c>
      <c r="P30" s="21">
        <v>0</v>
      </c>
      <c r="Q30" s="21">
        <v>6626</v>
      </c>
      <c r="R30" s="21">
        <v>0</v>
      </c>
      <c r="S30" s="21">
        <v>0</v>
      </c>
      <c r="T30" s="21">
        <v>0</v>
      </c>
      <c r="U30" s="21">
        <v>24036</v>
      </c>
      <c r="V30" s="21">
        <v>0</v>
      </c>
      <c r="W30" s="21">
        <v>2201</v>
      </c>
      <c r="X30" s="21">
        <v>1041</v>
      </c>
      <c r="Y30" s="21">
        <v>0</v>
      </c>
      <c r="Z30" s="21">
        <v>0</v>
      </c>
      <c r="AA30" s="21">
        <v>0</v>
      </c>
      <c r="AB30" s="21">
        <v>0</v>
      </c>
      <c r="AC30" s="21">
        <v>163574</v>
      </c>
      <c r="AD30" s="21">
        <v>18416</v>
      </c>
      <c r="AE30" s="21">
        <v>33947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19">
        <f t="shared" si="0"/>
        <v>512084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">
        <f t="shared" si="1"/>
        <v>0</v>
      </c>
    </row>
    <row r="31" spans="1:44">
      <c r="A31" s="3" t="s">
        <v>159</v>
      </c>
      <c r="B31" s="1" t="s">
        <v>160</v>
      </c>
      <c r="C31" s="1" t="s">
        <v>161</v>
      </c>
      <c r="D31" s="21">
        <v>1733</v>
      </c>
      <c r="E31" s="21">
        <v>13850</v>
      </c>
      <c r="F31" s="21">
        <v>584492</v>
      </c>
      <c r="G31" s="21">
        <v>103991</v>
      </c>
      <c r="H31" s="21">
        <v>135324</v>
      </c>
      <c r="I31" s="21">
        <v>0</v>
      </c>
      <c r="J31" s="21">
        <v>274370</v>
      </c>
      <c r="K31" s="21">
        <v>160005</v>
      </c>
      <c r="L31" s="21">
        <v>162295</v>
      </c>
      <c r="M31" s="21">
        <v>1411251</v>
      </c>
      <c r="N31" s="21">
        <v>58942</v>
      </c>
      <c r="O31" s="21">
        <v>0</v>
      </c>
      <c r="P31" s="21">
        <v>0</v>
      </c>
      <c r="Q31" s="21">
        <v>250446</v>
      </c>
      <c r="R31" s="21">
        <v>44138</v>
      </c>
      <c r="S31" s="21">
        <v>0</v>
      </c>
      <c r="T31" s="21">
        <v>0</v>
      </c>
      <c r="U31" s="21">
        <v>1044342</v>
      </c>
      <c r="V31" s="21">
        <v>0</v>
      </c>
      <c r="W31" s="21">
        <v>206728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2054075</v>
      </c>
      <c r="AD31" s="21">
        <v>527200</v>
      </c>
      <c r="AE31" s="21">
        <v>11404</v>
      </c>
      <c r="AF31" s="21">
        <v>0</v>
      </c>
      <c r="AG31" s="21">
        <v>138777</v>
      </c>
      <c r="AH31" s="21">
        <v>0</v>
      </c>
      <c r="AI31" s="21">
        <v>0</v>
      </c>
      <c r="AJ31" s="21">
        <v>0</v>
      </c>
      <c r="AK31" s="21">
        <v>0</v>
      </c>
      <c r="AL31" s="19">
        <f t="shared" si="0"/>
        <v>7183363</v>
      </c>
      <c r="AM31" s="23">
        <v>0</v>
      </c>
      <c r="AN31" s="23">
        <v>0</v>
      </c>
      <c r="AO31" s="23">
        <v>0</v>
      </c>
      <c r="AP31" s="23">
        <v>8183</v>
      </c>
      <c r="AQ31" s="23">
        <v>1140</v>
      </c>
      <c r="AR31" s="2">
        <f t="shared" si="1"/>
        <v>9323</v>
      </c>
    </row>
    <row r="32" spans="1:44">
      <c r="A32" s="3" t="s">
        <v>162</v>
      </c>
      <c r="B32" s="1" t="s">
        <v>163</v>
      </c>
      <c r="C32" s="1" t="s">
        <v>164</v>
      </c>
      <c r="D32" s="21">
        <v>0</v>
      </c>
      <c r="E32" s="21">
        <v>105615</v>
      </c>
      <c r="F32" s="21">
        <v>291044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344941</v>
      </c>
      <c r="N32" s="21">
        <v>99947</v>
      </c>
      <c r="O32" s="21">
        <v>0</v>
      </c>
      <c r="P32" s="21">
        <v>0</v>
      </c>
      <c r="Q32" s="21">
        <v>100078</v>
      </c>
      <c r="R32" s="21">
        <v>50000</v>
      </c>
      <c r="S32" s="21">
        <v>9973</v>
      </c>
      <c r="T32" s="21">
        <v>0</v>
      </c>
      <c r="U32" s="21">
        <v>0</v>
      </c>
      <c r="V32" s="21">
        <v>0</v>
      </c>
      <c r="W32" s="21">
        <v>0</v>
      </c>
      <c r="X32" s="21">
        <v>27168</v>
      </c>
      <c r="Y32" s="21">
        <v>0</v>
      </c>
      <c r="Z32" s="21">
        <v>0</v>
      </c>
      <c r="AA32" s="21">
        <v>0</v>
      </c>
      <c r="AB32" s="21">
        <v>933585</v>
      </c>
      <c r="AC32" s="21">
        <v>524940</v>
      </c>
      <c r="AD32" s="21">
        <v>342586</v>
      </c>
      <c r="AE32" s="21">
        <v>25846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19">
        <f t="shared" si="0"/>
        <v>2855723</v>
      </c>
      <c r="AM32" s="23">
        <v>0</v>
      </c>
      <c r="AN32" s="23">
        <v>0</v>
      </c>
      <c r="AO32" s="23">
        <v>0</v>
      </c>
      <c r="AP32" s="23">
        <v>108038</v>
      </c>
      <c r="AQ32" s="23">
        <v>46817</v>
      </c>
      <c r="AR32" s="2">
        <f t="shared" si="1"/>
        <v>154855</v>
      </c>
    </row>
    <row r="33" spans="1:44">
      <c r="A33" s="3" t="s">
        <v>165</v>
      </c>
      <c r="B33" s="1" t="s">
        <v>166</v>
      </c>
      <c r="C33" s="1" t="s">
        <v>164</v>
      </c>
      <c r="D33" s="21">
        <v>0</v>
      </c>
      <c r="E33" s="21">
        <v>0</v>
      </c>
      <c r="F33" s="21">
        <v>213066</v>
      </c>
      <c r="G33" s="21">
        <v>0</v>
      </c>
      <c r="H33" s="21">
        <v>29465</v>
      </c>
      <c r="I33" s="21">
        <v>0</v>
      </c>
      <c r="J33" s="21">
        <v>217137</v>
      </c>
      <c r="K33" s="21">
        <v>140766</v>
      </c>
      <c r="L33" s="21">
        <v>0</v>
      </c>
      <c r="M33" s="21">
        <v>441267</v>
      </c>
      <c r="N33" s="21">
        <v>25057</v>
      </c>
      <c r="O33" s="21">
        <v>0</v>
      </c>
      <c r="P33" s="21">
        <v>0</v>
      </c>
      <c r="Q33" s="21">
        <v>58710</v>
      </c>
      <c r="R33" s="21">
        <v>22741</v>
      </c>
      <c r="S33" s="21">
        <v>0</v>
      </c>
      <c r="T33" s="21">
        <v>28062</v>
      </c>
      <c r="U33" s="21">
        <v>238772</v>
      </c>
      <c r="V33" s="21">
        <v>0</v>
      </c>
      <c r="W33" s="21">
        <v>141040</v>
      </c>
      <c r="X33" s="21">
        <v>58074</v>
      </c>
      <c r="Y33" s="21">
        <v>0</v>
      </c>
      <c r="Z33" s="21">
        <v>0</v>
      </c>
      <c r="AA33" s="21">
        <v>0</v>
      </c>
      <c r="AB33" s="21">
        <v>0</v>
      </c>
      <c r="AC33" s="21">
        <v>337891</v>
      </c>
      <c r="AD33" s="21">
        <v>14550</v>
      </c>
      <c r="AE33" s="21">
        <v>16086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19">
        <f t="shared" si="0"/>
        <v>1982684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">
        <f t="shared" si="1"/>
        <v>0</v>
      </c>
    </row>
    <row r="34" spans="1:44">
      <c r="A34" s="3" t="s">
        <v>167</v>
      </c>
      <c r="B34" s="1" t="s">
        <v>168</v>
      </c>
      <c r="C34" s="1" t="s">
        <v>169</v>
      </c>
      <c r="D34" s="21">
        <v>7784</v>
      </c>
      <c r="E34" s="21">
        <v>0</v>
      </c>
      <c r="F34" s="21">
        <v>38642</v>
      </c>
      <c r="G34" s="21">
        <v>8075</v>
      </c>
      <c r="H34" s="21">
        <v>0</v>
      </c>
      <c r="I34" s="21">
        <v>0</v>
      </c>
      <c r="J34" s="21">
        <v>59661</v>
      </c>
      <c r="K34" s="21">
        <v>0</v>
      </c>
      <c r="L34" s="21">
        <v>0</v>
      </c>
      <c r="M34" s="21">
        <v>1543523</v>
      </c>
      <c r="N34" s="21">
        <v>20539</v>
      </c>
      <c r="O34" s="21">
        <v>0</v>
      </c>
      <c r="P34" s="21">
        <v>0</v>
      </c>
      <c r="Q34" s="21">
        <v>29569</v>
      </c>
      <c r="R34" s="21">
        <v>14892</v>
      </c>
      <c r="S34" s="21">
        <v>0</v>
      </c>
      <c r="T34" s="21">
        <v>0</v>
      </c>
      <c r="U34" s="21">
        <v>176626</v>
      </c>
      <c r="V34" s="21">
        <v>0</v>
      </c>
      <c r="W34" s="21">
        <v>925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100293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19">
        <f t="shared" si="0"/>
        <v>2000529</v>
      </c>
      <c r="AM34" s="23">
        <v>0</v>
      </c>
      <c r="AN34" s="23">
        <v>0</v>
      </c>
      <c r="AO34" s="23">
        <v>0</v>
      </c>
      <c r="AP34" s="23">
        <v>5024</v>
      </c>
      <c r="AQ34" s="23">
        <v>9753</v>
      </c>
      <c r="AR34" s="2">
        <f t="shared" si="1"/>
        <v>14777</v>
      </c>
    </row>
    <row r="35" spans="1:44">
      <c r="A35" s="3" t="s">
        <v>170</v>
      </c>
      <c r="B35" s="1" t="s">
        <v>171</v>
      </c>
      <c r="C35" s="1" t="s">
        <v>169</v>
      </c>
      <c r="D35" s="21">
        <v>0</v>
      </c>
      <c r="E35" s="21">
        <v>0</v>
      </c>
      <c r="F35" s="21">
        <v>61468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1500169</v>
      </c>
      <c r="N35" s="21">
        <v>18527</v>
      </c>
      <c r="O35" s="21">
        <v>0</v>
      </c>
      <c r="P35" s="21">
        <v>29116</v>
      </c>
      <c r="Q35" s="21">
        <v>63031</v>
      </c>
      <c r="R35" s="21">
        <v>0</v>
      </c>
      <c r="S35" s="21">
        <v>0</v>
      </c>
      <c r="T35" s="21">
        <v>0</v>
      </c>
      <c r="U35" s="21">
        <v>207891</v>
      </c>
      <c r="V35" s="21">
        <v>0</v>
      </c>
      <c r="W35" s="21">
        <v>0</v>
      </c>
      <c r="X35" s="21">
        <v>33895</v>
      </c>
      <c r="Y35" s="21">
        <v>0</v>
      </c>
      <c r="Z35" s="21">
        <v>0</v>
      </c>
      <c r="AA35" s="21">
        <v>0</v>
      </c>
      <c r="AB35" s="21">
        <v>0</v>
      </c>
      <c r="AC35" s="21">
        <v>587185</v>
      </c>
      <c r="AD35" s="21">
        <v>0</v>
      </c>
      <c r="AE35" s="21">
        <v>50908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19">
        <f t="shared" si="0"/>
        <v>2552190</v>
      </c>
      <c r="AM35" s="23">
        <v>0</v>
      </c>
      <c r="AN35" s="23">
        <v>0</v>
      </c>
      <c r="AO35" s="23">
        <v>0</v>
      </c>
      <c r="AP35" s="23">
        <v>60321</v>
      </c>
      <c r="AQ35" s="23">
        <v>0</v>
      </c>
      <c r="AR35" s="2">
        <f t="shared" si="1"/>
        <v>60321</v>
      </c>
    </row>
    <row r="36" spans="1:44">
      <c r="A36" s="3" t="s">
        <v>172</v>
      </c>
      <c r="B36" s="1" t="s">
        <v>173</v>
      </c>
      <c r="C36" s="1" t="s">
        <v>174</v>
      </c>
      <c r="D36" s="21">
        <v>6380</v>
      </c>
      <c r="E36" s="21">
        <v>0</v>
      </c>
      <c r="F36" s="21">
        <v>45237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329683</v>
      </c>
      <c r="N36" s="21">
        <v>12716</v>
      </c>
      <c r="O36" s="21">
        <v>0</v>
      </c>
      <c r="P36" s="21">
        <v>0</v>
      </c>
      <c r="Q36" s="21">
        <v>72320</v>
      </c>
      <c r="R36" s="21">
        <v>17529</v>
      </c>
      <c r="S36" s="21">
        <v>0</v>
      </c>
      <c r="T36" s="21">
        <v>0</v>
      </c>
      <c r="U36" s="21">
        <v>145957</v>
      </c>
      <c r="V36" s="21">
        <v>0</v>
      </c>
      <c r="W36" s="21">
        <v>0</v>
      </c>
      <c r="X36" s="21">
        <v>1403</v>
      </c>
      <c r="Y36" s="21">
        <v>0</v>
      </c>
      <c r="Z36" s="21">
        <v>0</v>
      </c>
      <c r="AA36" s="21">
        <v>0</v>
      </c>
      <c r="AB36" s="21">
        <v>0</v>
      </c>
      <c r="AC36" s="21">
        <v>180572</v>
      </c>
      <c r="AD36" s="21">
        <v>76364</v>
      </c>
      <c r="AE36" s="21">
        <v>11088</v>
      </c>
      <c r="AF36" s="21">
        <v>0</v>
      </c>
      <c r="AG36" s="21">
        <v>346552</v>
      </c>
      <c r="AH36" s="21">
        <v>0</v>
      </c>
      <c r="AI36" s="21">
        <v>0</v>
      </c>
      <c r="AJ36" s="21">
        <v>0</v>
      </c>
      <c r="AK36" s="21">
        <v>0</v>
      </c>
      <c r="AL36" s="19">
        <f t="shared" si="0"/>
        <v>1245801</v>
      </c>
      <c r="AM36" s="23">
        <v>0</v>
      </c>
      <c r="AN36" s="23">
        <v>0</v>
      </c>
      <c r="AO36" s="23">
        <v>0</v>
      </c>
      <c r="AP36" s="23">
        <v>8166</v>
      </c>
      <c r="AQ36" s="23">
        <v>0</v>
      </c>
      <c r="AR36" s="2">
        <f t="shared" si="1"/>
        <v>8166</v>
      </c>
    </row>
    <row r="37" spans="1:44">
      <c r="A37" s="3" t="s">
        <v>175</v>
      </c>
      <c r="B37" s="1" t="s">
        <v>176</v>
      </c>
      <c r="C37" s="1" t="s">
        <v>174</v>
      </c>
      <c r="D37" s="21">
        <v>0</v>
      </c>
      <c r="E37" s="21">
        <v>8243</v>
      </c>
      <c r="F37" s="21">
        <v>69360</v>
      </c>
      <c r="G37" s="21">
        <v>0</v>
      </c>
      <c r="H37" s="21">
        <v>29771</v>
      </c>
      <c r="I37" s="21">
        <v>0</v>
      </c>
      <c r="J37" s="21">
        <v>35000</v>
      </c>
      <c r="K37" s="21">
        <v>2816</v>
      </c>
      <c r="L37" s="21">
        <v>0</v>
      </c>
      <c r="M37" s="21">
        <v>160225</v>
      </c>
      <c r="N37" s="21">
        <v>14332</v>
      </c>
      <c r="O37" s="21">
        <v>0</v>
      </c>
      <c r="P37" s="21">
        <v>0</v>
      </c>
      <c r="Q37" s="21">
        <v>42654</v>
      </c>
      <c r="R37" s="21">
        <v>26389</v>
      </c>
      <c r="S37" s="21">
        <v>0</v>
      </c>
      <c r="T37" s="21">
        <v>0</v>
      </c>
      <c r="U37" s="21">
        <v>16585</v>
      </c>
      <c r="V37" s="21">
        <v>0</v>
      </c>
      <c r="W37" s="21">
        <v>17355</v>
      </c>
      <c r="X37" s="21">
        <v>123400</v>
      </c>
      <c r="Y37" s="21">
        <v>0</v>
      </c>
      <c r="Z37" s="21">
        <v>0</v>
      </c>
      <c r="AA37" s="21">
        <v>0</v>
      </c>
      <c r="AB37" s="21">
        <v>0</v>
      </c>
      <c r="AC37" s="21">
        <v>60920</v>
      </c>
      <c r="AD37" s="21">
        <v>39487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19">
        <f t="shared" si="0"/>
        <v>646537</v>
      </c>
      <c r="AM37" s="23">
        <v>0</v>
      </c>
      <c r="AN37" s="23">
        <v>0</v>
      </c>
      <c r="AO37" s="23">
        <v>0</v>
      </c>
      <c r="AP37" s="23">
        <v>4623</v>
      </c>
      <c r="AQ37" s="23">
        <v>0</v>
      </c>
      <c r="AR37" s="2">
        <f t="shared" si="1"/>
        <v>4623</v>
      </c>
    </row>
    <row r="38" spans="1:44">
      <c r="A38" s="3" t="s">
        <v>177</v>
      </c>
      <c r="B38" s="1" t="s">
        <v>178</v>
      </c>
      <c r="C38" s="1" t="s">
        <v>108</v>
      </c>
      <c r="D38" s="21">
        <v>0</v>
      </c>
      <c r="E38" s="21">
        <v>0</v>
      </c>
      <c r="F38" s="21">
        <v>68539</v>
      </c>
      <c r="G38" s="21">
        <v>0</v>
      </c>
      <c r="H38" s="21">
        <v>0</v>
      </c>
      <c r="I38" s="21">
        <v>0</v>
      </c>
      <c r="J38" s="21">
        <v>0</v>
      </c>
      <c r="K38" s="21">
        <v>1861</v>
      </c>
      <c r="L38" s="21">
        <v>0</v>
      </c>
      <c r="M38" s="21">
        <v>752952</v>
      </c>
      <c r="N38" s="21">
        <v>28140</v>
      </c>
      <c r="O38" s="21">
        <v>0</v>
      </c>
      <c r="P38" s="21">
        <v>0</v>
      </c>
      <c r="Q38" s="21">
        <v>83286</v>
      </c>
      <c r="R38" s="21">
        <v>34911</v>
      </c>
      <c r="S38" s="21">
        <v>0</v>
      </c>
      <c r="T38" s="21">
        <v>0</v>
      </c>
      <c r="U38" s="21">
        <v>178748</v>
      </c>
      <c r="V38" s="21">
        <v>0</v>
      </c>
      <c r="W38" s="21">
        <v>0</v>
      </c>
      <c r="X38" s="21">
        <v>22343</v>
      </c>
      <c r="Y38" s="21">
        <v>0</v>
      </c>
      <c r="Z38" s="21">
        <v>0</v>
      </c>
      <c r="AA38" s="21">
        <v>0</v>
      </c>
      <c r="AB38" s="21">
        <v>0</v>
      </c>
      <c r="AC38" s="21">
        <v>173266</v>
      </c>
      <c r="AD38" s="21">
        <v>50552</v>
      </c>
      <c r="AE38" s="21">
        <v>8072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19">
        <f t="shared" si="0"/>
        <v>1402670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">
        <f t="shared" si="1"/>
        <v>0</v>
      </c>
    </row>
    <row r="39" spans="1:44">
      <c r="A39" s="3" t="s">
        <v>179</v>
      </c>
      <c r="B39" s="1" t="s">
        <v>180</v>
      </c>
      <c r="C39" s="1" t="s">
        <v>108</v>
      </c>
      <c r="D39" s="21">
        <v>8346</v>
      </c>
      <c r="E39" s="21">
        <v>0</v>
      </c>
      <c r="F39" s="21">
        <v>32961</v>
      </c>
      <c r="G39" s="21">
        <v>0</v>
      </c>
      <c r="H39" s="21">
        <v>25002</v>
      </c>
      <c r="I39" s="21">
        <v>0</v>
      </c>
      <c r="J39" s="21">
        <v>22000</v>
      </c>
      <c r="K39" s="21">
        <v>0</v>
      </c>
      <c r="L39" s="21">
        <v>0</v>
      </c>
      <c r="M39" s="21">
        <v>269694</v>
      </c>
      <c r="N39" s="21">
        <v>22476</v>
      </c>
      <c r="O39" s="21">
        <v>0</v>
      </c>
      <c r="P39" s="21">
        <v>0</v>
      </c>
      <c r="Q39" s="21">
        <v>45847</v>
      </c>
      <c r="R39" s="21">
        <v>3077</v>
      </c>
      <c r="S39" s="21">
        <v>0</v>
      </c>
      <c r="T39" s="21">
        <v>0</v>
      </c>
      <c r="U39" s="21">
        <v>403779</v>
      </c>
      <c r="V39" s="21">
        <v>0</v>
      </c>
      <c r="W39" s="21">
        <v>81728</v>
      </c>
      <c r="X39" s="21">
        <v>6797</v>
      </c>
      <c r="Y39" s="21">
        <v>0</v>
      </c>
      <c r="Z39" s="21">
        <v>0</v>
      </c>
      <c r="AA39" s="21">
        <v>0</v>
      </c>
      <c r="AB39" s="21">
        <v>0</v>
      </c>
      <c r="AC39" s="21">
        <v>228841</v>
      </c>
      <c r="AD39" s="21">
        <v>9166</v>
      </c>
      <c r="AE39" s="21">
        <v>23372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19">
        <f t="shared" si="0"/>
        <v>1183086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">
        <f t="shared" si="1"/>
        <v>0</v>
      </c>
    </row>
    <row r="40" spans="1:44">
      <c r="A40" s="3" t="s">
        <v>181</v>
      </c>
      <c r="B40" s="1" t="s">
        <v>182</v>
      </c>
      <c r="C40" s="1" t="s">
        <v>183</v>
      </c>
      <c r="D40" s="21">
        <v>231</v>
      </c>
      <c r="E40" s="21">
        <v>-637</v>
      </c>
      <c r="F40" s="21">
        <v>15036</v>
      </c>
      <c r="G40" s="21">
        <v>0</v>
      </c>
      <c r="H40" s="21">
        <v>2050</v>
      </c>
      <c r="I40" s="21">
        <v>0</v>
      </c>
      <c r="J40" s="21">
        <v>0</v>
      </c>
      <c r="K40" s="21">
        <v>0</v>
      </c>
      <c r="L40" s="21">
        <v>0</v>
      </c>
      <c r="M40" s="21">
        <v>390912</v>
      </c>
      <c r="N40" s="21">
        <v>9999</v>
      </c>
      <c r="O40" s="21">
        <v>0</v>
      </c>
      <c r="P40" s="21">
        <v>0</v>
      </c>
      <c r="Q40" s="21">
        <v>47799</v>
      </c>
      <c r="R40" s="21">
        <v>0</v>
      </c>
      <c r="S40" s="21">
        <v>0</v>
      </c>
      <c r="T40" s="21">
        <v>0</v>
      </c>
      <c r="U40" s="21">
        <v>69697</v>
      </c>
      <c r="V40" s="21">
        <v>0</v>
      </c>
      <c r="W40" s="21">
        <v>0</v>
      </c>
      <c r="X40" s="21">
        <v>1333</v>
      </c>
      <c r="Y40" s="21">
        <v>0</v>
      </c>
      <c r="Z40" s="21">
        <v>0</v>
      </c>
      <c r="AA40" s="21">
        <v>0</v>
      </c>
      <c r="AB40" s="21">
        <v>0</v>
      </c>
      <c r="AC40" s="21">
        <v>248648</v>
      </c>
      <c r="AD40" s="21">
        <v>19277</v>
      </c>
      <c r="AE40" s="21">
        <v>57</v>
      </c>
      <c r="AF40" s="21">
        <v>0</v>
      </c>
      <c r="AG40" s="21">
        <v>152898</v>
      </c>
      <c r="AH40" s="21">
        <v>0</v>
      </c>
      <c r="AI40" s="21">
        <v>0</v>
      </c>
      <c r="AJ40" s="21">
        <v>0</v>
      </c>
      <c r="AK40" s="21">
        <v>0</v>
      </c>
      <c r="AL40" s="19">
        <f t="shared" si="0"/>
        <v>957300</v>
      </c>
      <c r="AM40" s="23">
        <v>0</v>
      </c>
      <c r="AN40" s="23">
        <v>0</v>
      </c>
      <c r="AO40" s="23">
        <v>0</v>
      </c>
      <c r="AP40" s="23">
        <v>3725</v>
      </c>
      <c r="AQ40" s="23">
        <v>0</v>
      </c>
      <c r="AR40" s="2">
        <f t="shared" si="1"/>
        <v>3725</v>
      </c>
    </row>
    <row r="41" spans="1:44">
      <c r="A41" s="3" t="s">
        <v>184</v>
      </c>
      <c r="B41" s="1" t="s">
        <v>183</v>
      </c>
      <c r="C41" s="1" t="s">
        <v>183</v>
      </c>
      <c r="D41" s="21">
        <v>155</v>
      </c>
      <c r="E41" s="21">
        <v>0</v>
      </c>
      <c r="F41" s="21">
        <v>67646</v>
      </c>
      <c r="G41" s="21">
        <v>0</v>
      </c>
      <c r="H41" s="21">
        <v>24000</v>
      </c>
      <c r="I41" s="21">
        <v>0</v>
      </c>
      <c r="J41" s="21">
        <v>104000</v>
      </c>
      <c r="K41" s="21">
        <v>20000</v>
      </c>
      <c r="L41" s="21">
        <v>0</v>
      </c>
      <c r="M41" s="21">
        <v>350765</v>
      </c>
      <c r="N41" s="21">
        <v>5949</v>
      </c>
      <c r="O41" s="21">
        <v>0</v>
      </c>
      <c r="P41" s="21">
        <v>0</v>
      </c>
      <c r="Q41" s="21">
        <v>24000</v>
      </c>
      <c r="R41" s="21">
        <v>12000</v>
      </c>
      <c r="S41" s="21">
        <v>0</v>
      </c>
      <c r="T41" s="21">
        <v>0</v>
      </c>
      <c r="U41" s="21">
        <v>110415</v>
      </c>
      <c r="V41" s="21">
        <v>0</v>
      </c>
      <c r="W41" s="21">
        <v>50000</v>
      </c>
      <c r="X41" s="21">
        <v>3572</v>
      </c>
      <c r="Y41" s="21">
        <v>0</v>
      </c>
      <c r="Z41" s="21">
        <v>0</v>
      </c>
      <c r="AA41" s="21">
        <v>0</v>
      </c>
      <c r="AB41" s="21">
        <v>0</v>
      </c>
      <c r="AC41" s="21">
        <v>250000</v>
      </c>
      <c r="AD41" s="21">
        <v>22810</v>
      </c>
      <c r="AE41" s="21">
        <v>56030</v>
      </c>
      <c r="AF41" s="21">
        <v>0</v>
      </c>
      <c r="AG41" s="21">
        <v>788105</v>
      </c>
      <c r="AH41" s="21">
        <v>0</v>
      </c>
      <c r="AI41" s="21">
        <v>0</v>
      </c>
      <c r="AJ41" s="21">
        <v>0</v>
      </c>
      <c r="AK41" s="21">
        <v>0</v>
      </c>
      <c r="AL41" s="19">
        <f t="shared" si="0"/>
        <v>1889447</v>
      </c>
      <c r="AM41" s="23">
        <v>0</v>
      </c>
      <c r="AN41" s="23">
        <v>0</v>
      </c>
      <c r="AO41" s="23">
        <v>0</v>
      </c>
      <c r="AP41" s="23">
        <v>27744</v>
      </c>
      <c r="AQ41" s="23">
        <v>0</v>
      </c>
      <c r="AR41" s="2">
        <f t="shared" si="1"/>
        <v>27744</v>
      </c>
    </row>
    <row r="42" spans="1:44">
      <c r="A42" s="3" t="s">
        <v>185</v>
      </c>
      <c r="B42" s="1" t="s">
        <v>186</v>
      </c>
      <c r="C42" s="1" t="s">
        <v>187</v>
      </c>
      <c r="D42" s="21">
        <v>39570</v>
      </c>
      <c r="E42" s="21">
        <v>24906</v>
      </c>
      <c r="F42" s="21">
        <v>117504</v>
      </c>
      <c r="G42" s="21">
        <v>0</v>
      </c>
      <c r="H42" s="21">
        <v>0</v>
      </c>
      <c r="I42" s="21">
        <v>0</v>
      </c>
      <c r="J42" s="21">
        <v>5058</v>
      </c>
      <c r="K42" s="21">
        <v>1813</v>
      </c>
      <c r="L42" s="21">
        <v>0</v>
      </c>
      <c r="M42" s="21">
        <v>450032</v>
      </c>
      <c r="N42" s="21">
        <v>5081</v>
      </c>
      <c r="O42" s="21">
        <v>0</v>
      </c>
      <c r="P42" s="21">
        <v>0</v>
      </c>
      <c r="Q42" s="21">
        <v>66123</v>
      </c>
      <c r="R42" s="21">
        <v>0</v>
      </c>
      <c r="S42" s="21">
        <v>23641</v>
      </c>
      <c r="T42" s="21">
        <v>0</v>
      </c>
      <c r="U42" s="21">
        <v>9059</v>
      </c>
      <c r="V42" s="21">
        <v>0</v>
      </c>
      <c r="W42" s="21">
        <v>67030</v>
      </c>
      <c r="X42" s="21">
        <v>221510</v>
      </c>
      <c r="Y42" s="21">
        <v>0</v>
      </c>
      <c r="Z42" s="21">
        <v>0</v>
      </c>
      <c r="AA42" s="21">
        <v>0</v>
      </c>
      <c r="AB42" s="21">
        <v>0</v>
      </c>
      <c r="AC42" s="21">
        <v>153074</v>
      </c>
      <c r="AD42" s="21">
        <v>0</v>
      </c>
      <c r="AE42" s="21">
        <v>5636</v>
      </c>
      <c r="AF42" s="21">
        <v>0</v>
      </c>
      <c r="AG42" s="21">
        <v>0</v>
      </c>
      <c r="AH42" s="21">
        <v>1091796</v>
      </c>
      <c r="AI42" s="21">
        <v>0</v>
      </c>
      <c r="AJ42" s="21">
        <v>0</v>
      </c>
      <c r="AK42" s="21">
        <v>0</v>
      </c>
      <c r="AL42" s="19">
        <f t="shared" si="0"/>
        <v>2281833</v>
      </c>
      <c r="AM42" s="23">
        <v>0</v>
      </c>
      <c r="AN42" s="23">
        <v>0</v>
      </c>
      <c r="AO42" s="23">
        <v>0</v>
      </c>
      <c r="AP42" s="23">
        <v>38623</v>
      </c>
      <c r="AQ42" s="23">
        <v>0</v>
      </c>
      <c r="AR42" s="2">
        <f t="shared" si="1"/>
        <v>38623</v>
      </c>
    </row>
    <row r="43" spans="1:44">
      <c r="A43" s="3" t="s">
        <v>188</v>
      </c>
      <c r="B43" s="1" t="s">
        <v>189</v>
      </c>
      <c r="C43" s="1" t="s">
        <v>190</v>
      </c>
      <c r="D43" s="21">
        <v>0</v>
      </c>
      <c r="E43" s="21">
        <v>18801</v>
      </c>
      <c r="F43" s="21">
        <v>3683125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374400</v>
      </c>
      <c r="M43" s="21">
        <v>49222985</v>
      </c>
      <c r="N43" s="21">
        <v>151321</v>
      </c>
      <c r="O43" s="21">
        <v>0</v>
      </c>
      <c r="P43" s="21">
        <v>1202422</v>
      </c>
      <c r="Q43" s="21">
        <v>2651758</v>
      </c>
      <c r="R43" s="21">
        <v>0</v>
      </c>
      <c r="S43" s="21">
        <v>35578</v>
      </c>
      <c r="T43" s="21">
        <v>122974</v>
      </c>
      <c r="U43" s="21">
        <v>9459094</v>
      </c>
      <c r="V43" s="21">
        <v>454912</v>
      </c>
      <c r="W43" s="21">
        <v>0</v>
      </c>
      <c r="X43" s="21">
        <v>1396768</v>
      </c>
      <c r="Y43" s="21">
        <v>840471</v>
      </c>
      <c r="Z43" s="21">
        <v>0</v>
      </c>
      <c r="AA43" s="21">
        <v>884708</v>
      </c>
      <c r="AB43" s="21">
        <v>18645518</v>
      </c>
      <c r="AC43" s="21">
        <v>11179726</v>
      </c>
      <c r="AD43" s="21">
        <v>4684603</v>
      </c>
      <c r="AE43" s="21">
        <v>227578</v>
      </c>
      <c r="AF43" s="21">
        <v>0</v>
      </c>
      <c r="AG43" s="21">
        <v>54682350</v>
      </c>
      <c r="AH43" s="21">
        <v>0</v>
      </c>
      <c r="AI43" s="21">
        <v>0</v>
      </c>
      <c r="AJ43" s="21">
        <v>753591</v>
      </c>
      <c r="AK43" s="21">
        <v>0</v>
      </c>
      <c r="AL43" s="19">
        <f t="shared" si="0"/>
        <v>160672683</v>
      </c>
      <c r="AM43" s="23">
        <v>0</v>
      </c>
      <c r="AN43" s="23">
        <v>0</v>
      </c>
      <c r="AO43" s="23">
        <v>0</v>
      </c>
      <c r="AP43" s="23">
        <v>5415630</v>
      </c>
      <c r="AQ43" s="23">
        <v>585392</v>
      </c>
      <c r="AR43" s="2">
        <f t="shared" si="1"/>
        <v>6001022</v>
      </c>
    </row>
    <row r="44" spans="1:44">
      <c r="A44" s="3" t="s">
        <v>191</v>
      </c>
      <c r="B44" s="1" t="s">
        <v>192</v>
      </c>
      <c r="C44" s="1" t="s">
        <v>190</v>
      </c>
      <c r="D44" s="21">
        <v>0</v>
      </c>
      <c r="E44" s="21">
        <v>0</v>
      </c>
      <c r="F44" s="21">
        <v>411600</v>
      </c>
      <c r="G44" s="21">
        <v>0</v>
      </c>
      <c r="H44" s="21">
        <v>6113</v>
      </c>
      <c r="I44" s="21">
        <v>0</v>
      </c>
      <c r="J44" s="21">
        <v>45045</v>
      </c>
      <c r="K44" s="21">
        <v>1271</v>
      </c>
      <c r="L44" s="21">
        <v>0</v>
      </c>
      <c r="M44" s="21">
        <v>558131</v>
      </c>
      <c r="N44" s="21">
        <v>41642</v>
      </c>
      <c r="O44" s="21">
        <v>0</v>
      </c>
      <c r="P44" s="21">
        <v>0</v>
      </c>
      <c r="Q44" s="21">
        <v>253478</v>
      </c>
      <c r="R44" s="21">
        <v>1773</v>
      </c>
      <c r="S44" s="21">
        <v>17715</v>
      </c>
      <c r="T44" s="21">
        <v>0</v>
      </c>
      <c r="U44" s="21">
        <v>280471</v>
      </c>
      <c r="V44" s="21">
        <v>0</v>
      </c>
      <c r="W44" s="21">
        <v>21665</v>
      </c>
      <c r="X44" s="21">
        <v>36914</v>
      </c>
      <c r="Y44" s="21">
        <v>209823</v>
      </c>
      <c r="Z44" s="21">
        <v>0</v>
      </c>
      <c r="AA44" s="21">
        <v>164125</v>
      </c>
      <c r="AB44" s="21">
        <v>933509</v>
      </c>
      <c r="AC44" s="21">
        <v>500419</v>
      </c>
      <c r="AD44" s="21">
        <v>132646</v>
      </c>
      <c r="AE44" s="21">
        <v>193191</v>
      </c>
      <c r="AF44" s="21">
        <v>0</v>
      </c>
      <c r="AG44" s="21">
        <v>7292122</v>
      </c>
      <c r="AH44" s="21">
        <v>0</v>
      </c>
      <c r="AI44" s="21">
        <v>0</v>
      </c>
      <c r="AJ44" s="21">
        <v>1133841</v>
      </c>
      <c r="AK44" s="21">
        <v>0</v>
      </c>
      <c r="AL44" s="19">
        <f t="shared" si="0"/>
        <v>12235494</v>
      </c>
      <c r="AM44" s="23">
        <v>0</v>
      </c>
      <c r="AN44" s="23">
        <v>0</v>
      </c>
      <c r="AO44" s="23">
        <v>0</v>
      </c>
      <c r="AP44" s="23">
        <v>289505</v>
      </c>
      <c r="AQ44" s="23">
        <v>236318</v>
      </c>
      <c r="AR44" s="2">
        <f t="shared" si="1"/>
        <v>525823</v>
      </c>
    </row>
    <row r="45" spans="1:44">
      <c r="A45" s="3" t="s">
        <v>193</v>
      </c>
      <c r="B45" s="1" t="s">
        <v>194</v>
      </c>
      <c r="C45" s="1" t="s">
        <v>190</v>
      </c>
      <c r="D45" s="21">
        <v>0</v>
      </c>
      <c r="E45" s="21">
        <v>0</v>
      </c>
      <c r="F45" s="21">
        <v>404544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4558589</v>
      </c>
      <c r="N45" s="21">
        <v>45841</v>
      </c>
      <c r="O45" s="21">
        <v>0</v>
      </c>
      <c r="P45" s="21">
        <v>0</v>
      </c>
      <c r="Q45" s="21">
        <v>567951</v>
      </c>
      <c r="R45" s="21">
        <v>0</v>
      </c>
      <c r="S45" s="21">
        <v>0</v>
      </c>
      <c r="T45" s="21">
        <v>9000</v>
      </c>
      <c r="U45" s="21">
        <v>0</v>
      </c>
      <c r="V45" s="21">
        <v>0</v>
      </c>
      <c r="W45" s="21">
        <v>7000</v>
      </c>
      <c r="X45" s="21">
        <v>3747</v>
      </c>
      <c r="Y45" s="21">
        <v>483728</v>
      </c>
      <c r="Z45" s="21">
        <v>0</v>
      </c>
      <c r="AA45" s="21">
        <v>33410</v>
      </c>
      <c r="AB45" s="21">
        <v>757496</v>
      </c>
      <c r="AC45" s="21">
        <v>3500000</v>
      </c>
      <c r="AD45" s="21">
        <v>468690</v>
      </c>
      <c r="AE45" s="21">
        <v>44302</v>
      </c>
      <c r="AF45" s="21">
        <v>0</v>
      </c>
      <c r="AG45" s="21">
        <v>13755945</v>
      </c>
      <c r="AH45" s="21">
        <v>0</v>
      </c>
      <c r="AI45" s="21">
        <v>0</v>
      </c>
      <c r="AJ45" s="21">
        <v>336042</v>
      </c>
      <c r="AK45" s="21">
        <v>0</v>
      </c>
      <c r="AL45" s="19">
        <f t="shared" si="0"/>
        <v>24976285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">
        <f t="shared" si="1"/>
        <v>0</v>
      </c>
    </row>
    <row r="46" spans="1:44">
      <c r="A46" s="3" t="s">
        <v>195</v>
      </c>
      <c r="B46" s="1" t="s">
        <v>196</v>
      </c>
      <c r="C46" s="1" t="s">
        <v>190</v>
      </c>
      <c r="D46" s="21">
        <v>0</v>
      </c>
      <c r="E46" s="21">
        <v>16288</v>
      </c>
      <c r="F46" s="21">
        <v>761683</v>
      </c>
      <c r="G46" s="21">
        <v>0</v>
      </c>
      <c r="H46" s="21">
        <v>4677</v>
      </c>
      <c r="I46" s="21">
        <v>0</v>
      </c>
      <c r="J46" s="21">
        <v>32607</v>
      </c>
      <c r="K46" s="21">
        <v>27005</v>
      </c>
      <c r="L46" s="21">
        <v>0</v>
      </c>
      <c r="M46" s="21">
        <v>11048514</v>
      </c>
      <c r="N46" s="21">
        <v>43676</v>
      </c>
      <c r="O46" s="21">
        <v>0</v>
      </c>
      <c r="P46" s="21">
        <v>0</v>
      </c>
      <c r="Q46" s="21">
        <v>335313</v>
      </c>
      <c r="R46" s="21">
        <v>124094</v>
      </c>
      <c r="S46" s="21">
        <v>2013</v>
      </c>
      <c r="T46" s="21">
        <v>0</v>
      </c>
      <c r="U46" s="21">
        <v>698249</v>
      </c>
      <c r="V46" s="21">
        <v>75477</v>
      </c>
      <c r="W46" s="21">
        <v>88241</v>
      </c>
      <c r="X46" s="21">
        <v>15907</v>
      </c>
      <c r="Y46" s="21">
        <v>0</v>
      </c>
      <c r="Z46" s="21">
        <v>0</v>
      </c>
      <c r="AA46" s="21">
        <v>10586</v>
      </c>
      <c r="AB46" s="21">
        <v>692397</v>
      </c>
      <c r="AC46" s="21">
        <v>2800000</v>
      </c>
      <c r="AD46" s="21">
        <v>411208</v>
      </c>
      <c r="AE46" s="21">
        <v>28586</v>
      </c>
      <c r="AF46" s="21">
        <v>0</v>
      </c>
      <c r="AG46" s="21">
        <v>21135806</v>
      </c>
      <c r="AH46" s="21">
        <v>0</v>
      </c>
      <c r="AI46" s="21">
        <v>0</v>
      </c>
      <c r="AJ46" s="21">
        <v>137645</v>
      </c>
      <c r="AK46" s="21">
        <v>0</v>
      </c>
      <c r="AL46" s="19">
        <f t="shared" si="0"/>
        <v>38489972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">
        <f t="shared" si="1"/>
        <v>0</v>
      </c>
    </row>
    <row r="47" spans="1:44">
      <c r="A47" s="3" t="s">
        <v>197</v>
      </c>
      <c r="B47" s="1" t="s">
        <v>198</v>
      </c>
      <c r="C47" s="1" t="s">
        <v>190</v>
      </c>
      <c r="D47" s="21">
        <v>0</v>
      </c>
      <c r="E47" s="21">
        <v>-373559</v>
      </c>
      <c r="F47" s="21">
        <v>2789116</v>
      </c>
      <c r="G47" s="21">
        <v>0</v>
      </c>
      <c r="H47" s="21">
        <v>50000</v>
      </c>
      <c r="I47" s="21">
        <v>0</v>
      </c>
      <c r="J47" s="21">
        <v>50000</v>
      </c>
      <c r="K47" s="21">
        <v>50000</v>
      </c>
      <c r="L47" s="21">
        <v>68695</v>
      </c>
      <c r="M47" s="21">
        <v>9093708</v>
      </c>
      <c r="N47" s="21">
        <v>142469</v>
      </c>
      <c r="O47" s="21">
        <v>0</v>
      </c>
      <c r="P47" s="21">
        <v>0</v>
      </c>
      <c r="Q47" s="21">
        <v>2418401</v>
      </c>
      <c r="R47" s="21">
        <v>50000</v>
      </c>
      <c r="S47" s="21">
        <v>495643</v>
      </c>
      <c r="T47" s="21">
        <v>313501</v>
      </c>
      <c r="U47" s="21">
        <v>6459447</v>
      </c>
      <c r="V47" s="21">
        <v>232633</v>
      </c>
      <c r="W47" s="21">
        <v>50000</v>
      </c>
      <c r="X47" s="21">
        <v>669595</v>
      </c>
      <c r="Y47" s="21">
        <v>545265</v>
      </c>
      <c r="Z47" s="21">
        <v>0</v>
      </c>
      <c r="AA47" s="21">
        <v>96265</v>
      </c>
      <c r="AB47" s="21">
        <v>11212287</v>
      </c>
      <c r="AC47" s="21">
        <v>9735051</v>
      </c>
      <c r="AD47" s="21">
        <v>1871161</v>
      </c>
      <c r="AE47" s="21">
        <v>933826</v>
      </c>
      <c r="AF47" s="21">
        <v>0</v>
      </c>
      <c r="AG47" s="21">
        <v>52609873</v>
      </c>
      <c r="AH47" s="21">
        <v>0</v>
      </c>
      <c r="AI47" s="21">
        <v>0</v>
      </c>
      <c r="AJ47" s="21">
        <v>1281173</v>
      </c>
      <c r="AK47" s="21">
        <v>0</v>
      </c>
      <c r="AL47" s="19">
        <f t="shared" si="0"/>
        <v>100844550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">
        <f t="shared" si="1"/>
        <v>0</v>
      </c>
    </row>
    <row r="48" spans="1:44">
      <c r="A48" s="3" t="s">
        <v>199</v>
      </c>
      <c r="B48" s="1" t="s">
        <v>200</v>
      </c>
      <c r="C48" s="1" t="s">
        <v>201</v>
      </c>
      <c r="D48" s="21">
        <v>604</v>
      </c>
      <c r="E48" s="21">
        <v>-59374</v>
      </c>
      <c r="F48" s="21">
        <v>16391</v>
      </c>
      <c r="G48" s="21">
        <v>0</v>
      </c>
      <c r="H48" s="21">
        <v>105031</v>
      </c>
      <c r="I48" s="21">
        <v>0</v>
      </c>
      <c r="J48" s="21">
        <v>225000</v>
      </c>
      <c r="K48" s="21">
        <v>11913</v>
      </c>
      <c r="L48" s="21">
        <v>0</v>
      </c>
      <c r="M48" s="21">
        <v>875647</v>
      </c>
      <c r="N48" s="21">
        <v>17989</v>
      </c>
      <c r="O48" s="21">
        <v>0</v>
      </c>
      <c r="P48" s="21">
        <v>33235</v>
      </c>
      <c r="Q48" s="21">
        <v>201373</v>
      </c>
      <c r="R48" s="21">
        <v>12940</v>
      </c>
      <c r="S48" s="21">
        <v>0</v>
      </c>
      <c r="T48" s="21">
        <v>0</v>
      </c>
      <c r="U48" s="21">
        <v>501378</v>
      </c>
      <c r="V48" s="21">
        <v>0</v>
      </c>
      <c r="W48" s="21">
        <v>200000</v>
      </c>
      <c r="X48" s="21">
        <v>174028</v>
      </c>
      <c r="Y48" s="21">
        <v>0</v>
      </c>
      <c r="Z48" s="21">
        <v>0</v>
      </c>
      <c r="AA48" s="21">
        <v>0</v>
      </c>
      <c r="AB48" s="21">
        <v>0</v>
      </c>
      <c r="AC48" s="21">
        <v>903824</v>
      </c>
      <c r="AD48" s="21">
        <v>157939</v>
      </c>
      <c r="AE48" s="21">
        <v>42455</v>
      </c>
      <c r="AF48" s="21">
        <v>0</v>
      </c>
      <c r="AG48" s="21">
        <v>2859725</v>
      </c>
      <c r="AH48" s="21">
        <v>0</v>
      </c>
      <c r="AI48" s="21">
        <v>0</v>
      </c>
      <c r="AJ48" s="21">
        <v>0</v>
      </c>
      <c r="AK48" s="21">
        <v>0</v>
      </c>
      <c r="AL48" s="19">
        <f t="shared" si="0"/>
        <v>6280098</v>
      </c>
      <c r="AM48" s="23">
        <v>0</v>
      </c>
      <c r="AN48" s="23">
        <v>0</v>
      </c>
      <c r="AO48" s="23">
        <v>0</v>
      </c>
      <c r="AP48" s="23">
        <v>83622</v>
      </c>
      <c r="AQ48" s="23">
        <v>19931</v>
      </c>
      <c r="AR48" s="2">
        <f t="shared" si="1"/>
        <v>103553</v>
      </c>
    </row>
    <row r="49" spans="1:44">
      <c r="A49" s="3" t="s">
        <v>202</v>
      </c>
      <c r="B49" s="1" t="s">
        <v>203</v>
      </c>
      <c r="C49" s="1" t="s">
        <v>201</v>
      </c>
      <c r="D49" s="21">
        <v>0</v>
      </c>
      <c r="E49" s="21">
        <v>7550</v>
      </c>
      <c r="F49" s="21">
        <v>17255</v>
      </c>
      <c r="G49" s="21">
        <v>0</v>
      </c>
      <c r="H49" s="21">
        <v>41742</v>
      </c>
      <c r="I49" s="21">
        <v>0</v>
      </c>
      <c r="J49" s="21">
        <v>257456</v>
      </c>
      <c r="K49" s="21">
        <v>2287</v>
      </c>
      <c r="L49" s="21">
        <v>0</v>
      </c>
      <c r="M49" s="21">
        <v>224496</v>
      </c>
      <c r="N49" s="21">
        <v>7935</v>
      </c>
      <c r="O49" s="21">
        <v>0</v>
      </c>
      <c r="P49" s="21">
        <v>0</v>
      </c>
      <c r="Q49" s="21">
        <v>58700</v>
      </c>
      <c r="R49" s="21">
        <v>9102</v>
      </c>
      <c r="S49" s="21">
        <v>0</v>
      </c>
      <c r="T49" s="21">
        <v>0</v>
      </c>
      <c r="U49" s="21">
        <v>105661</v>
      </c>
      <c r="V49" s="21">
        <v>0</v>
      </c>
      <c r="W49" s="21">
        <v>116148</v>
      </c>
      <c r="X49" s="21">
        <v>45046</v>
      </c>
      <c r="Y49" s="21">
        <v>0</v>
      </c>
      <c r="Z49" s="21">
        <v>0</v>
      </c>
      <c r="AA49" s="21">
        <v>0</v>
      </c>
      <c r="AB49" s="21">
        <v>0</v>
      </c>
      <c r="AC49" s="21">
        <v>265937</v>
      </c>
      <c r="AD49" s="21">
        <v>0</v>
      </c>
      <c r="AE49" s="21">
        <v>905</v>
      </c>
      <c r="AF49" s="21">
        <v>0</v>
      </c>
      <c r="AG49" s="21">
        <v>175309</v>
      </c>
      <c r="AH49" s="21">
        <v>0</v>
      </c>
      <c r="AI49" s="21">
        <v>0</v>
      </c>
      <c r="AJ49" s="21">
        <v>0</v>
      </c>
      <c r="AK49" s="21">
        <v>0</v>
      </c>
      <c r="AL49" s="19">
        <f t="shared" si="0"/>
        <v>1335529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">
        <f t="shared" si="1"/>
        <v>0</v>
      </c>
    </row>
    <row r="50" spans="1:44">
      <c r="A50" s="3" t="s">
        <v>204</v>
      </c>
      <c r="B50" s="1" t="s">
        <v>205</v>
      </c>
      <c r="C50" s="1" t="s">
        <v>206</v>
      </c>
      <c r="D50" s="21">
        <v>0</v>
      </c>
      <c r="E50" s="21">
        <v>7121</v>
      </c>
      <c r="F50" s="21">
        <v>90454</v>
      </c>
      <c r="G50" s="21">
        <v>0</v>
      </c>
      <c r="H50" s="21">
        <v>0</v>
      </c>
      <c r="I50" s="21">
        <v>0</v>
      </c>
      <c r="J50" s="21">
        <v>40000</v>
      </c>
      <c r="K50" s="21">
        <v>0</v>
      </c>
      <c r="L50" s="21">
        <v>0</v>
      </c>
      <c r="M50" s="21">
        <v>105135</v>
      </c>
      <c r="N50" s="21">
        <v>17754</v>
      </c>
      <c r="O50" s="21">
        <v>0</v>
      </c>
      <c r="P50" s="21">
        <v>0</v>
      </c>
      <c r="Q50" s="21">
        <v>98285</v>
      </c>
      <c r="R50" s="21">
        <v>25000</v>
      </c>
      <c r="S50" s="21">
        <v>0</v>
      </c>
      <c r="T50" s="21">
        <v>0</v>
      </c>
      <c r="U50" s="21">
        <v>150031</v>
      </c>
      <c r="V50" s="21">
        <v>0</v>
      </c>
      <c r="W50" s="21">
        <v>40000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320000</v>
      </c>
      <c r="AD50" s="21">
        <v>28820</v>
      </c>
      <c r="AE50" s="21">
        <v>31841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19">
        <f t="shared" si="0"/>
        <v>954441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">
        <f t="shared" si="1"/>
        <v>0</v>
      </c>
    </row>
    <row r="51" spans="1:44">
      <c r="A51" s="3" t="s">
        <v>207</v>
      </c>
      <c r="B51" s="1" t="s">
        <v>208</v>
      </c>
      <c r="C51" s="1" t="s">
        <v>209</v>
      </c>
      <c r="D51" s="21">
        <v>0</v>
      </c>
      <c r="E51" s="21">
        <v>0</v>
      </c>
      <c r="F51" s="21">
        <v>31937</v>
      </c>
      <c r="G51" s="21">
        <v>0</v>
      </c>
      <c r="H51" s="21">
        <v>0</v>
      </c>
      <c r="I51" s="21">
        <v>0</v>
      </c>
      <c r="J51" s="21">
        <v>51788</v>
      </c>
      <c r="K51" s="21">
        <v>0</v>
      </c>
      <c r="L51" s="21">
        <v>0</v>
      </c>
      <c r="M51" s="21">
        <v>825691</v>
      </c>
      <c r="N51" s="21">
        <v>32642</v>
      </c>
      <c r="O51" s="21">
        <v>0</v>
      </c>
      <c r="P51" s="21">
        <v>0</v>
      </c>
      <c r="Q51" s="21">
        <v>76801</v>
      </c>
      <c r="R51" s="21">
        <v>51491</v>
      </c>
      <c r="S51" s="21">
        <v>28068</v>
      </c>
      <c r="T51" s="21">
        <v>455</v>
      </c>
      <c r="U51" s="21">
        <v>356520</v>
      </c>
      <c r="V51" s="21">
        <v>0</v>
      </c>
      <c r="W51" s="21">
        <v>53809</v>
      </c>
      <c r="X51" s="21">
        <v>25616</v>
      </c>
      <c r="Y51" s="21">
        <v>0</v>
      </c>
      <c r="Z51" s="21">
        <v>0</v>
      </c>
      <c r="AA51" s="21">
        <v>0</v>
      </c>
      <c r="AB51" s="21">
        <v>0</v>
      </c>
      <c r="AC51" s="21">
        <v>492288</v>
      </c>
      <c r="AD51" s="21">
        <v>55725</v>
      </c>
      <c r="AE51" s="21">
        <v>12726</v>
      </c>
      <c r="AF51" s="21">
        <v>0</v>
      </c>
      <c r="AG51" s="21">
        <v>715344</v>
      </c>
      <c r="AH51" s="21">
        <v>0</v>
      </c>
      <c r="AI51" s="21">
        <v>0</v>
      </c>
      <c r="AJ51" s="21">
        <v>0</v>
      </c>
      <c r="AK51" s="21">
        <v>0</v>
      </c>
      <c r="AL51" s="19">
        <f t="shared" si="0"/>
        <v>2810901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">
        <f t="shared" si="1"/>
        <v>0</v>
      </c>
    </row>
    <row r="52" spans="1:44">
      <c r="A52" s="3" t="s">
        <v>210</v>
      </c>
      <c r="B52" s="1" t="s">
        <v>211</v>
      </c>
      <c r="C52" s="1" t="s">
        <v>209</v>
      </c>
      <c r="D52" s="21">
        <v>0</v>
      </c>
      <c r="E52" s="21">
        <v>7650</v>
      </c>
      <c r="F52" s="21">
        <v>128174</v>
      </c>
      <c r="G52" s="21">
        <v>0</v>
      </c>
      <c r="H52" s="21">
        <v>47128</v>
      </c>
      <c r="I52" s="21">
        <v>0</v>
      </c>
      <c r="J52" s="21">
        <v>4355</v>
      </c>
      <c r="K52" s="21">
        <v>0</v>
      </c>
      <c r="L52" s="21">
        <v>0</v>
      </c>
      <c r="M52" s="21">
        <v>450391</v>
      </c>
      <c r="N52" s="21">
        <v>275</v>
      </c>
      <c r="O52" s="21">
        <v>0</v>
      </c>
      <c r="P52" s="21">
        <v>0</v>
      </c>
      <c r="Q52" s="21">
        <v>36393</v>
      </c>
      <c r="R52" s="21">
        <v>5798</v>
      </c>
      <c r="S52" s="21">
        <v>8865</v>
      </c>
      <c r="T52" s="21">
        <v>0</v>
      </c>
      <c r="U52" s="21">
        <v>155862</v>
      </c>
      <c r="V52" s="21">
        <v>0</v>
      </c>
      <c r="W52" s="21">
        <v>4208</v>
      </c>
      <c r="X52" s="21">
        <v>27394</v>
      </c>
      <c r="Y52" s="21">
        <v>0</v>
      </c>
      <c r="Z52" s="21">
        <v>0</v>
      </c>
      <c r="AA52" s="21">
        <v>0</v>
      </c>
      <c r="AB52" s="21">
        <v>0</v>
      </c>
      <c r="AC52" s="21">
        <v>200000</v>
      </c>
      <c r="AD52" s="21">
        <v>57457</v>
      </c>
      <c r="AE52" s="21">
        <v>75259</v>
      </c>
      <c r="AF52" s="21">
        <v>0</v>
      </c>
      <c r="AG52" s="21">
        <v>509575</v>
      </c>
      <c r="AH52" s="21">
        <v>0</v>
      </c>
      <c r="AI52" s="21">
        <v>0</v>
      </c>
      <c r="AJ52" s="21">
        <v>0</v>
      </c>
      <c r="AK52" s="21">
        <v>0</v>
      </c>
      <c r="AL52" s="19">
        <f t="shared" si="0"/>
        <v>1718784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">
        <f t="shared" si="1"/>
        <v>0</v>
      </c>
    </row>
    <row r="53" spans="1:44">
      <c r="A53" s="3" t="s">
        <v>212</v>
      </c>
      <c r="B53" s="1" t="s">
        <v>213</v>
      </c>
      <c r="C53" s="1" t="s">
        <v>214</v>
      </c>
      <c r="D53" s="21">
        <v>0</v>
      </c>
      <c r="E53" s="21">
        <v>0</v>
      </c>
      <c r="F53" s="21">
        <v>60329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337655</v>
      </c>
      <c r="N53" s="21">
        <v>10912</v>
      </c>
      <c r="O53" s="21">
        <v>0</v>
      </c>
      <c r="P53" s="21">
        <v>0</v>
      </c>
      <c r="Q53" s="21">
        <v>1530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17246</v>
      </c>
      <c r="Y53" s="21">
        <v>0</v>
      </c>
      <c r="Z53" s="21">
        <v>0</v>
      </c>
      <c r="AA53" s="21">
        <v>0</v>
      </c>
      <c r="AB53" s="21">
        <v>0</v>
      </c>
      <c r="AC53" s="21">
        <v>195719</v>
      </c>
      <c r="AD53" s="21">
        <v>0</v>
      </c>
      <c r="AE53" s="21">
        <v>3411</v>
      </c>
      <c r="AF53" s="21">
        <v>0</v>
      </c>
      <c r="AG53" s="21">
        <v>234774</v>
      </c>
      <c r="AH53" s="21">
        <v>0</v>
      </c>
      <c r="AI53" s="21">
        <v>0</v>
      </c>
      <c r="AJ53" s="21">
        <v>0</v>
      </c>
      <c r="AK53" s="21">
        <v>0</v>
      </c>
      <c r="AL53" s="19">
        <f t="shared" si="0"/>
        <v>861576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">
        <f t="shared" si="1"/>
        <v>0</v>
      </c>
    </row>
    <row r="54" spans="1:44">
      <c r="A54" s="3" t="s">
        <v>215</v>
      </c>
      <c r="B54" s="1" t="s">
        <v>216</v>
      </c>
      <c r="C54" s="1" t="s">
        <v>214</v>
      </c>
      <c r="D54" s="21">
        <v>0</v>
      </c>
      <c r="E54" s="21">
        <v>0</v>
      </c>
      <c r="F54" s="21">
        <v>32723</v>
      </c>
      <c r="G54" s="21">
        <v>0</v>
      </c>
      <c r="H54" s="21">
        <v>0</v>
      </c>
      <c r="I54" s="21">
        <v>0</v>
      </c>
      <c r="J54" s="21">
        <v>8036</v>
      </c>
      <c r="K54" s="21">
        <v>85</v>
      </c>
      <c r="L54" s="21">
        <v>0</v>
      </c>
      <c r="M54" s="21">
        <v>136750</v>
      </c>
      <c r="N54" s="21">
        <v>731</v>
      </c>
      <c r="O54" s="21">
        <v>0</v>
      </c>
      <c r="P54" s="21">
        <v>0</v>
      </c>
      <c r="Q54" s="21">
        <v>13842</v>
      </c>
      <c r="R54" s="21">
        <v>874</v>
      </c>
      <c r="S54" s="21">
        <v>0</v>
      </c>
      <c r="T54" s="21">
        <v>0</v>
      </c>
      <c r="U54" s="21">
        <v>21377</v>
      </c>
      <c r="V54" s="21">
        <v>0</v>
      </c>
      <c r="W54" s="21">
        <v>0</v>
      </c>
      <c r="X54" s="21">
        <v>23753</v>
      </c>
      <c r="Y54" s="21">
        <v>0</v>
      </c>
      <c r="Z54" s="21">
        <v>0</v>
      </c>
      <c r="AA54" s="21">
        <v>0</v>
      </c>
      <c r="AB54" s="21">
        <v>0</v>
      </c>
      <c r="AC54" s="21">
        <v>101737</v>
      </c>
      <c r="AD54" s="21">
        <v>10035</v>
      </c>
      <c r="AE54" s="21">
        <v>94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19">
        <f t="shared" si="0"/>
        <v>350037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">
        <f t="shared" si="1"/>
        <v>0</v>
      </c>
    </row>
    <row r="55" spans="1:44">
      <c r="A55" s="3" t="s">
        <v>217</v>
      </c>
      <c r="B55" s="1" t="s">
        <v>218</v>
      </c>
      <c r="C55" s="1" t="s">
        <v>219</v>
      </c>
      <c r="D55" s="21">
        <v>96</v>
      </c>
      <c r="E55" s="21">
        <v>29309</v>
      </c>
      <c r="F55" s="21">
        <v>50167</v>
      </c>
      <c r="G55" s="21">
        <v>0</v>
      </c>
      <c r="H55" s="21">
        <v>0</v>
      </c>
      <c r="I55" s="21">
        <v>0</v>
      </c>
      <c r="J55" s="21">
        <v>71000</v>
      </c>
      <c r="K55" s="21">
        <v>0</v>
      </c>
      <c r="L55" s="21">
        <v>0</v>
      </c>
      <c r="M55" s="21">
        <v>573514</v>
      </c>
      <c r="N55" s="21">
        <v>28823</v>
      </c>
      <c r="O55" s="21">
        <v>0</v>
      </c>
      <c r="P55" s="21">
        <v>0</v>
      </c>
      <c r="Q55" s="21">
        <v>36410</v>
      </c>
      <c r="R55" s="21">
        <v>5218</v>
      </c>
      <c r="S55" s="21">
        <v>0</v>
      </c>
      <c r="T55" s="21">
        <v>0</v>
      </c>
      <c r="U55" s="21">
        <v>69235</v>
      </c>
      <c r="V55" s="21">
        <v>0</v>
      </c>
      <c r="W55" s="21">
        <v>87999</v>
      </c>
      <c r="X55" s="21">
        <v>173570</v>
      </c>
      <c r="Y55" s="21">
        <v>0</v>
      </c>
      <c r="Z55" s="21">
        <v>0</v>
      </c>
      <c r="AA55" s="21">
        <v>0</v>
      </c>
      <c r="AB55" s="21">
        <v>0</v>
      </c>
      <c r="AC55" s="21">
        <v>250049</v>
      </c>
      <c r="AD55" s="21">
        <v>3684</v>
      </c>
      <c r="AE55" s="21">
        <v>3424</v>
      </c>
      <c r="AF55" s="21">
        <v>0</v>
      </c>
      <c r="AG55" s="21">
        <v>560179</v>
      </c>
      <c r="AH55" s="21">
        <v>0</v>
      </c>
      <c r="AI55" s="21">
        <v>0</v>
      </c>
      <c r="AJ55" s="21">
        <v>0</v>
      </c>
      <c r="AK55" s="21">
        <v>0</v>
      </c>
      <c r="AL55" s="19">
        <f t="shared" si="0"/>
        <v>1942677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">
        <f t="shared" si="1"/>
        <v>0</v>
      </c>
    </row>
    <row r="56" spans="1:44">
      <c r="A56" s="3" t="s">
        <v>220</v>
      </c>
      <c r="B56" s="1" t="s">
        <v>221</v>
      </c>
      <c r="C56" s="1" t="s">
        <v>219</v>
      </c>
      <c r="D56" s="21">
        <v>0</v>
      </c>
      <c r="E56" s="21">
        <v>9923</v>
      </c>
      <c r="F56" s="21">
        <v>3503</v>
      </c>
      <c r="G56" s="21">
        <v>0</v>
      </c>
      <c r="H56" s="21">
        <v>50969</v>
      </c>
      <c r="I56" s="21">
        <v>0</v>
      </c>
      <c r="J56" s="21">
        <v>149416</v>
      </c>
      <c r="K56" s="21">
        <v>800</v>
      </c>
      <c r="L56" s="21">
        <v>0</v>
      </c>
      <c r="M56" s="21">
        <v>3077548</v>
      </c>
      <c r="N56" s="21">
        <v>31553</v>
      </c>
      <c r="O56" s="21">
        <v>0</v>
      </c>
      <c r="P56" s="21">
        <v>0</v>
      </c>
      <c r="Q56" s="21">
        <v>151207</v>
      </c>
      <c r="R56" s="21">
        <v>138519</v>
      </c>
      <c r="S56" s="21">
        <v>0</v>
      </c>
      <c r="T56" s="21">
        <v>0</v>
      </c>
      <c r="U56" s="21">
        <v>1268019</v>
      </c>
      <c r="V56" s="21">
        <v>0</v>
      </c>
      <c r="W56" s="21">
        <v>424633</v>
      </c>
      <c r="X56" s="21">
        <v>167634</v>
      </c>
      <c r="Y56" s="21">
        <v>0</v>
      </c>
      <c r="Z56" s="21">
        <v>0</v>
      </c>
      <c r="AA56" s="21">
        <v>0</v>
      </c>
      <c r="AB56" s="21">
        <v>0</v>
      </c>
      <c r="AC56" s="21">
        <v>607250</v>
      </c>
      <c r="AD56" s="21">
        <v>535617</v>
      </c>
      <c r="AE56" s="21">
        <v>14855</v>
      </c>
      <c r="AF56" s="21">
        <v>0</v>
      </c>
      <c r="AG56" s="21">
        <v>50813</v>
      </c>
      <c r="AH56" s="21">
        <v>0</v>
      </c>
      <c r="AI56" s="21">
        <v>0</v>
      </c>
      <c r="AJ56" s="21">
        <v>0</v>
      </c>
      <c r="AK56" s="21">
        <v>789922</v>
      </c>
      <c r="AL56" s="19">
        <f t="shared" si="0"/>
        <v>7472181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">
        <f t="shared" si="1"/>
        <v>0</v>
      </c>
    </row>
    <row r="57" spans="1:44">
      <c r="A57" s="3" t="s">
        <v>222</v>
      </c>
      <c r="B57" s="1" t="s">
        <v>223</v>
      </c>
      <c r="C57" s="1" t="s">
        <v>219</v>
      </c>
      <c r="D57" s="21">
        <v>0</v>
      </c>
      <c r="E57" s="21">
        <v>0</v>
      </c>
      <c r="F57" s="21">
        <v>61083</v>
      </c>
      <c r="G57" s="21">
        <v>0</v>
      </c>
      <c r="H57" s="21">
        <v>0</v>
      </c>
      <c r="I57" s="21">
        <v>0</v>
      </c>
      <c r="J57" s="21">
        <v>71884</v>
      </c>
      <c r="K57" s="21">
        <v>0</v>
      </c>
      <c r="L57" s="21">
        <v>0</v>
      </c>
      <c r="M57" s="21">
        <v>578515</v>
      </c>
      <c r="N57" s="21">
        <v>29443</v>
      </c>
      <c r="O57" s="21">
        <v>0</v>
      </c>
      <c r="P57" s="21">
        <v>0</v>
      </c>
      <c r="Q57" s="21">
        <v>60132</v>
      </c>
      <c r="R57" s="21">
        <v>50490</v>
      </c>
      <c r="S57" s="21">
        <v>6040</v>
      </c>
      <c r="T57" s="21">
        <v>0</v>
      </c>
      <c r="U57" s="21">
        <v>282448</v>
      </c>
      <c r="V57" s="21">
        <v>0</v>
      </c>
      <c r="W57" s="21">
        <v>50350</v>
      </c>
      <c r="X57" s="21">
        <v>96700</v>
      </c>
      <c r="Y57" s="21">
        <v>0</v>
      </c>
      <c r="Z57" s="21">
        <v>0</v>
      </c>
      <c r="AA57" s="21">
        <v>0</v>
      </c>
      <c r="AB57" s="21">
        <v>0</v>
      </c>
      <c r="AC57" s="21">
        <v>154810</v>
      </c>
      <c r="AD57" s="21">
        <v>41008</v>
      </c>
      <c r="AE57" s="21">
        <v>68648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19">
        <f t="shared" si="0"/>
        <v>1551551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">
        <f t="shared" si="1"/>
        <v>0</v>
      </c>
    </row>
    <row r="58" spans="1:44">
      <c r="A58" s="3" t="s">
        <v>224</v>
      </c>
      <c r="B58" s="1" t="s">
        <v>225</v>
      </c>
      <c r="C58" s="1" t="s">
        <v>226</v>
      </c>
      <c r="D58" s="21">
        <v>1720</v>
      </c>
      <c r="E58" s="21">
        <v>0</v>
      </c>
      <c r="F58" s="21">
        <v>71014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864460</v>
      </c>
      <c r="N58" s="21">
        <v>29043</v>
      </c>
      <c r="O58" s="21">
        <v>0</v>
      </c>
      <c r="P58" s="21">
        <v>0</v>
      </c>
      <c r="Q58" s="21">
        <v>121996</v>
      </c>
      <c r="R58" s="21">
        <v>41788</v>
      </c>
      <c r="S58" s="21">
        <v>0</v>
      </c>
      <c r="T58" s="21">
        <v>0</v>
      </c>
      <c r="U58" s="21">
        <v>394324</v>
      </c>
      <c r="V58" s="21">
        <v>0</v>
      </c>
      <c r="W58" s="21">
        <v>0</v>
      </c>
      <c r="X58" s="21">
        <v>5607</v>
      </c>
      <c r="Y58" s="21">
        <v>0</v>
      </c>
      <c r="Z58" s="21">
        <v>0</v>
      </c>
      <c r="AA58" s="21">
        <v>0</v>
      </c>
      <c r="AB58" s="21">
        <v>0</v>
      </c>
      <c r="AC58" s="21">
        <v>349025</v>
      </c>
      <c r="AD58" s="21">
        <v>27625</v>
      </c>
      <c r="AE58" s="21">
        <v>8278</v>
      </c>
      <c r="AF58" s="21">
        <v>0</v>
      </c>
      <c r="AG58" s="21">
        <v>597312</v>
      </c>
      <c r="AH58" s="21">
        <v>0</v>
      </c>
      <c r="AI58" s="21">
        <v>0</v>
      </c>
      <c r="AJ58" s="21">
        <v>0</v>
      </c>
      <c r="AK58" s="21">
        <v>0</v>
      </c>
      <c r="AL58" s="19">
        <f t="shared" si="0"/>
        <v>2512192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">
        <f t="shared" si="1"/>
        <v>0</v>
      </c>
    </row>
    <row r="59" spans="1:44">
      <c r="A59" s="3" t="s">
        <v>227</v>
      </c>
      <c r="B59" s="1" t="s">
        <v>228</v>
      </c>
      <c r="C59" s="1" t="s">
        <v>226</v>
      </c>
      <c r="D59" s="21">
        <v>0</v>
      </c>
      <c r="E59" s="21">
        <v>3572</v>
      </c>
      <c r="F59" s="21">
        <v>116165</v>
      </c>
      <c r="G59" s="21">
        <v>0</v>
      </c>
      <c r="H59" s="21">
        <v>679</v>
      </c>
      <c r="I59" s="21">
        <v>0</v>
      </c>
      <c r="J59" s="21">
        <v>103361</v>
      </c>
      <c r="K59" s="21">
        <v>0</v>
      </c>
      <c r="L59" s="21">
        <v>0</v>
      </c>
      <c r="M59" s="21">
        <v>275731</v>
      </c>
      <c r="N59" s="21">
        <v>5641</v>
      </c>
      <c r="O59" s="21">
        <v>0</v>
      </c>
      <c r="P59" s="21">
        <v>0</v>
      </c>
      <c r="Q59" s="21">
        <v>43429</v>
      </c>
      <c r="R59" s="21">
        <v>29685</v>
      </c>
      <c r="S59" s="21">
        <v>0</v>
      </c>
      <c r="T59" s="21">
        <v>0</v>
      </c>
      <c r="U59" s="21">
        <v>296532</v>
      </c>
      <c r="V59" s="21">
        <v>0</v>
      </c>
      <c r="W59" s="21">
        <v>10971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150000</v>
      </c>
      <c r="AD59" s="21">
        <v>33532</v>
      </c>
      <c r="AE59" s="21">
        <v>18954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19">
        <f t="shared" si="0"/>
        <v>1088252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">
        <f t="shared" si="1"/>
        <v>0</v>
      </c>
    </row>
    <row r="60" spans="1:44">
      <c r="A60" s="3" t="s">
        <v>229</v>
      </c>
      <c r="B60" s="1" t="s">
        <v>230</v>
      </c>
      <c r="C60" s="1" t="s">
        <v>226</v>
      </c>
      <c r="D60" s="21">
        <v>1</v>
      </c>
      <c r="E60" s="21">
        <v>0</v>
      </c>
      <c r="F60" s="21">
        <v>51965</v>
      </c>
      <c r="G60" s="21">
        <v>0</v>
      </c>
      <c r="H60" s="21">
        <v>31</v>
      </c>
      <c r="I60" s="21">
        <v>0</v>
      </c>
      <c r="J60" s="21">
        <v>614</v>
      </c>
      <c r="K60" s="21">
        <v>146</v>
      </c>
      <c r="L60" s="21">
        <v>0</v>
      </c>
      <c r="M60" s="21">
        <v>914779</v>
      </c>
      <c r="N60" s="21">
        <v>38879</v>
      </c>
      <c r="O60" s="21">
        <v>0</v>
      </c>
      <c r="P60" s="21">
        <v>0</v>
      </c>
      <c r="Q60" s="21">
        <v>123277</v>
      </c>
      <c r="R60" s="21">
        <v>69208</v>
      </c>
      <c r="S60" s="21">
        <v>0</v>
      </c>
      <c r="T60" s="21">
        <v>0</v>
      </c>
      <c r="U60" s="21">
        <v>631523</v>
      </c>
      <c r="V60" s="21">
        <v>0</v>
      </c>
      <c r="W60" s="21">
        <v>16642</v>
      </c>
      <c r="X60" s="21">
        <v>23205</v>
      </c>
      <c r="Y60" s="21">
        <v>0</v>
      </c>
      <c r="Z60" s="21">
        <v>0</v>
      </c>
      <c r="AA60" s="21">
        <v>0</v>
      </c>
      <c r="AB60" s="21">
        <v>0</v>
      </c>
      <c r="AC60" s="21">
        <v>549417</v>
      </c>
      <c r="AD60" s="21">
        <v>140183</v>
      </c>
      <c r="AE60" s="21">
        <v>26385</v>
      </c>
      <c r="AF60" s="21">
        <v>0</v>
      </c>
      <c r="AG60" s="21">
        <v>677965</v>
      </c>
      <c r="AH60" s="21">
        <v>0</v>
      </c>
      <c r="AI60" s="21">
        <v>0</v>
      </c>
      <c r="AJ60" s="21">
        <v>0</v>
      </c>
      <c r="AK60" s="21">
        <v>0</v>
      </c>
      <c r="AL60" s="19">
        <f t="shared" si="0"/>
        <v>3264220</v>
      </c>
      <c r="AM60" s="23">
        <v>0</v>
      </c>
      <c r="AN60" s="23">
        <v>0</v>
      </c>
      <c r="AO60" s="23">
        <v>0</v>
      </c>
      <c r="AP60" s="23">
        <v>5095</v>
      </c>
      <c r="AQ60" s="23">
        <v>0</v>
      </c>
      <c r="AR60" s="2">
        <f t="shared" si="1"/>
        <v>5095</v>
      </c>
    </row>
    <row r="61" spans="1:44">
      <c r="A61" s="3" t="s">
        <v>231</v>
      </c>
      <c r="B61" s="1" t="s">
        <v>232</v>
      </c>
      <c r="C61" s="1" t="s">
        <v>226</v>
      </c>
      <c r="D61" s="21">
        <v>0</v>
      </c>
      <c r="E61" s="21">
        <v>0</v>
      </c>
      <c r="F61" s="21">
        <v>26073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408257</v>
      </c>
      <c r="N61" s="21">
        <v>20948</v>
      </c>
      <c r="O61" s="21">
        <v>0</v>
      </c>
      <c r="P61" s="21">
        <v>0</v>
      </c>
      <c r="Q61" s="21">
        <v>77730</v>
      </c>
      <c r="R61" s="21">
        <v>20109</v>
      </c>
      <c r="S61" s="21">
        <v>0</v>
      </c>
      <c r="T61" s="21">
        <v>0</v>
      </c>
      <c r="U61" s="21">
        <v>299482</v>
      </c>
      <c r="V61" s="21">
        <v>0</v>
      </c>
      <c r="W61" s="21">
        <v>0</v>
      </c>
      <c r="X61" s="21">
        <v>28230</v>
      </c>
      <c r="Y61" s="21">
        <v>0</v>
      </c>
      <c r="Z61" s="21">
        <v>0</v>
      </c>
      <c r="AA61" s="21">
        <v>0</v>
      </c>
      <c r="AB61" s="21">
        <v>0</v>
      </c>
      <c r="AC61" s="21">
        <v>300000</v>
      </c>
      <c r="AD61" s="21">
        <v>114563</v>
      </c>
      <c r="AE61" s="21">
        <v>15091</v>
      </c>
      <c r="AF61" s="21">
        <v>0</v>
      </c>
      <c r="AG61" s="21">
        <v>630325</v>
      </c>
      <c r="AH61" s="21">
        <v>0</v>
      </c>
      <c r="AI61" s="21">
        <v>0</v>
      </c>
      <c r="AJ61" s="21">
        <v>0</v>
      </c>
      <c r="AK61" s="21">
        <v>0</v>
      </c>
      <c r="AL61" s="19">
        <f t="shared" si="0"/>
        <v>1940808</v>
      </c>
      <c r="AM61" s="23">
        <v>0</v>
      </c>
      <c r="AN61" s="23">
        <v>0</v>
      </c>
      <c r="AO61" s="23">
        <v>0</v>
      </c>
      <c r="AP61" s="23">
        <v>3165</v>
      </c>
      <c r="AQ61" s="23">
        <v>0</v>
      </c>
      <c r="AR61" s="2">
        <f t="shared" si="1"/>
        <v>3165</v>
      </c>
    </row>
    <row r="62" spans="1:44">
      <c r="A62" s="3" t="s">
        <v>233</v>
      </c>
      <c r="B62" s="1" t="s">
        <v>234</v>
      </c>
      <c r="C62" s="1" t="s">
        <v>226</v>
      </c>
      <c r="D62" s="21">
        <v>0</v>
      </c>
      <c r="E62" s="21">
        <v>56377</v>
      </c>
      <c r="F62" s="21">
        <v>416942</v>
      </c>
      <c r="G62" s="21">
        <v>223</v>
      </c>
      <c r="H62" s="21">
        <v>0</v>
      </c>
      <c r="I62" s="21">
        <v>0</v>
      </c>
      <c r="J62" s="21">
        <v>14041</v>
      </c>
      <c r="K62" s="21">
        <v>2714</v>
      </c>
      <c r="L62" s="21">
        <v>60200</v>
      </c>
      <c r="M62" s="21">
        <v>685095</v>
      </c>
      <c r="N62" s="21">
        <v>7296</v>
      </c>
      <c r="O62" s="21">
        <v>0</v>
      </c>
      <c r="P62" s="21">
        <v>0</v>
      </c>
      <c r="Q62" s="21">
        <v>192606</v>
      </c>
      <c r="R62" s="21">
        <v>0</v>
      </c>
      <c r="S62" s="21">
        <v>0</v>
      </c>
      <c r="T62" s="21">
        <v>0</v>
      </c>
      <c r="U62" s="21">
        <v>216852</v>
      </c>
      <c r="V62" s="21">
        <v>0</v>
      </c>
      <c r="W62" s="21">
        <v>27610</v>
      </c>
      <c r="X62" s="21">
        <v>91857</v>
      </c>
      <c r="Y62" s="21">
        <v>0</v>
      </c>
      <c r="Z62" s="21">
        <v>0</v>
      </c>
      <c r="AA62" s="21">
        <v>0</v>
      </c>
      <c r="AB62" s="21">
        <v>0</v>
      </c>
      <c r="AC62" s="21">
        <v>821000</v>
      </c>
      <c r="AD62" s="21">
        <v>65677</v>
      </c>
      <c r="AE62" s="21">
        <v>125893</v>
      </c>
      <c r="AF62" s="21">
        <v>0</v>
      </c>
      <c r="AG62" s="21">
        <v>1947669</v>
      </c>
      <c r="AH62" s="21">
        <v>0</v>
      </c>
      <c r="AI62" s="21">
        <v>0</v>
      </c>
      <c r="AJ62" s="21">
        <v>0</v>
      </c>
      <c r="AK62" s="21">
        <v>0</v>
      </c>
      <c r="AL62" s="19">
        <f t="shared" si="0"/>
        <v>4732052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">
        <f t="shared" si="1"/>
        <v>0</v>
      </c>
    </row>
    <row r="63" spans="1:44">
      <c r="A63" s="3" t="s">
        <v>235</v>
      </c>
      <c r="B63" s="1" t="s">
        <v>236</v>
      </c>
      <c r="C63" s="1" t="s">
        <v>237</v>
      </c>
      <c r="D63" s="21">
        <v>82</v>
      </c>
      <c r="E63" s="21">
        <v>0</v>
      </c>
      <c r="F63" s="21">
        <v>117821</v>
      </c>
      <c r="G63" s="21">
        <v>0</v>
      </c>
      <c r="H63" s="21">
        <v>0</v>
      </c>
      <c r="I63" s="21">
        <v>0</v>
      </c>
      <c r="J63" s="21">
        <v>131279</v>
      </c>
      <c r="K63" s="21">
        <v>0</v>
      </c>
      <c r="L63" s="21">
        <v>0</v>
      </c>
      <c r="M63" s="21">
        <v>1618062</v>
      </c>
      <c r="N63" s="21">
        <v>15889</v>
      </c>
      <c r="O63" s="21">
        <v>0</v>
      </c>
      <c r="P63" s="21">
        <v>0</v>
      </c>
      <c r="Q63" s="21">
        <v>66640</v>
      </c>
      <c r="R63" s="21">
        <v>26843</v>
      </c>
      <c r="S63" s="21">
        <v>0</v>
      </c>
      <c r="T63" s="21">
        <v>0</v>
      </c>
      <c r="U63" s="21">
        <v>210089</v>
      </c>
      <c r="V63" s="21">
        <v>0</v>
      </c>
      <c r="W63" s="21">
        <v>60036</v>
      </c>
      <c r="X63" s="21">
        <v>15884</v>
      </c>
      <c r="Y63" s="21">
        <v>0</v>
      </c>
      <c r="Z63" s="21">
        <v>0</v>
      </c>
      <c r="AA63" s="21">
        <v>0</v>
      </c>
      <c r="AB63" s="21">
        <v>0</v>
      </c>
      <c r="AC63" s="21">
        <v>101294</v>
      </c>
      <c r="AD63" s="21">
        <v>83631</v>
      </c>
      <c r="AE63" s="21">
        <v>13720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19">
        <f t="shared" si="0"/>
        <v>2461270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">
        <f t="shared" si="1"/>
        <v>0</v>
      </c>
    </row>
    <row r="64" spans="1:44">
      <c r="A64" s="3" t="s">
        <v>238</v>
      </c>
      <c r="B64" s="1" t="s">
        <v>239</v>
      </c>
      <c r="C64" s="1" t="s">
        <v>237</v>
      </c>
      <c r="D64" s="21">
        <v>744</v>
      </c>
      <c r="E64" s="21">
        <v>0</v>
      </c>
      <c r="F64" s="21">
        <v>46469</v>
      </c>
      <c r="G64" s="21">
        <v>0</v>
      </c>
      <c r="H64" s="21">
        <v>17364</v>
      </c>
      <c r="I64" s="21">
        <v>0</v>
      </c>
      <c r="J64" s="21">
        <v>0</v>
      </c>
      <c r="K64" s="21">
        <v>0</v>
      </c>
      <c r="L64" s="21">
        <v>0</v>
      </c>
      <c r="M64" s="21">
        <v>1085581</v>
      </c>
      <c r="N64" s="21">
        <v>652</v>
      </c>
      <c r="O64" s="21">
        <v>0</v>
      </c>
      <c r="P64" s="21">
        <v>0</v>
      </c>
      <c r="Q64" s="21">
        <v>24105</v>
      </c>
      <c r="R64" s="21">
        <v>28653</v>
      </c>
      <c r="S64" s="21">
        <v>0</v>
      </c>
      <c r="T64" s="21">
        <v>0</v>
      </c>
      <c r="U64" s="21">
        <v>200058</v>
      </c>
      <c r="V64" s="21">
        <v>0</v>
      </c>
      <c r="W64" s="21">
        <v>53213</v>
      </c>
      <c r="X64" s="21">
        <v>83337</v>
      </c>
      <c r="Y64" s="21">
        <v>0</v>
      </c>
      <c r="Z64" s="21">
        <v>0</v>
      </c>
      <c r="AA64" s="21">
        <v>0</v>
      </c>
      <c r="AB64" s="21">
        <v>0</v>
      </c>
      <c r="AC64" s="21">
        <v>210274</v>
      </c>
      <c r="AD64" s="21">
        <v>109679</v>
      </c>
      <c r="AE64" s="21">
        <v>15288</v>
      </c>
      <c r="AF64" s="21">
        <v>0</v>
      </c>
      <c r="AG64" s="21">
        <v>971859</v>
      </c>
      <c r="AH64" s="21">
        <v>0</v>
      </c>
      <c r="AI64" s="21">
        <v>0</v>
      </c>
      <c r="AJ64" s="21">
        <v>0</v>
      </c>
      <c r="AK64" s="21">
        <v>0</v>
      </c>
      <c r="AL64" s="19">
        <f t="shared" si="0"/>
        <v>2847276</v>
      </c>
      <c r="AM64" s="23">
        <v>0</v>
      </c>
      <c r="AN64" s="23">
        <v>0</v>
      </c>
      <c r="AO64" s="23">
        <v>0</v>
      </c>
      <c r="AP64" s="23">
        <v>10163</v>
      </c>
      <c r="AQ64" s="23">
        <v>0</v>
      </c>
      <c r="AR64" s="2">
        <f t="shared" si="1"/>
        <v>10163</v>
      </c>
    </row>
    <row r="65" spans="1:44">
      <c r="A65" s="3" t="s">
        <v>240</v>
      </c>
      <c r="B65" s="1" t="s">
        <v>241</v>
      </c>
      <c r="C65" s="1" t="s">
        <v>237</v>
      </c>
      <c r="D65" s="21">
        <v>0</v>
      </c>
      <c r="E65" s="21">
        <v>-53742</v>
      </c>
      <c r="F65" s="21">
        <v>299828</v>
      </c>
      <c r="G65" s="21">
        <v>0</v>
      </c>
      <c r="H65" s="21">
        <v>100000</v>
      </c>
      <c r="I65" s="21">
        <v>0</v>
      </c>
      <c r="J65" s="21">
        <v>100000</v>
      </c>
      <c r="K65" s="21">
        <v>100000</v>
      </c>
      <c r="L65" s="21">
        <v>21605</v>
      </c>
      <c r="M65" s="21">
        <v>2745125</v>
      </c>
      <c r="N65" s="21">
        <v>0</v>
      </c>
      <c r="O65" s="21">
        <v>0</v>
      </c>
      <c r="P65" s="21">
        <v>182556</v>
      </c>
      <c r="Q65" s="21">
        <v>295880</v>
      </c>
      <c r="R65" s="21">
        <v>347773</v>
      </c>
      <c r="S65" s="21">
        <v>0</v>
      </c>
      <c r="T65" s="21">
        <v>93157</v>
      </c>
      <c r="U65" s="21">
        <v>1510514</v>
      </c>
      <c r="V65" s="21">
        <v>0</v>
      </c>
      <c r="W65" s="21">
        <v>200000</v>
      </c>
      <c r="X65" s="21">
        <v>220501</v>
      </c>
      <c r="Y65" s="21">
        <v>0</v>
      </c>
      <c r="Z65" s="21">
        <v>0</v>
      </c>
      <c r="AA65" s="21">
        <v>0</v>
      </c>
      <c r="AB65" s="21">
        <v>0</v>
      </c>
      <c r="AC65" s="21">
        <v>1937867</v>
      </c>
      <c r="AD65" s="21">
        <v>330983</v>
      </c>
      <c r="AE65" s="21">
        <v>48771</v>
      </c>
      <c r="AF65" s="21">
        <v>0</v>
      </c>
      <c r="AG65" s="21">
        <v>3618093</v>
      </c>
      <c r="AH65" s="21">
        <v>0</v>
      </c>
      <c r="AI65" s="21">
        <v>0</v>
      </c>
      <c r="AJ65" s="21">
        <v>0</v>
      </c>
      <c r="AK65" s="21">
        <v>248189</v>
      </c>
      <c r="AL65" s="19">
        <f t="shared" si="0"/>
        <v>12347100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">
        <f t="shared" si="1"/>
        <v>0</v>
      </c>
    </row>
    <row r="66" spans="1:44">
      <c r="A66" s="3" t="s">
        <v>242</v>
      </c>
      <c r="B66" s="1" t="s">
        <v>243</v>
      </c>
      <c r="C66" s="1" t="s">
        <v>244</v>
      </c>
      <c r="D66" s="21">
        <v>0</v>
      </c>
      <c r="E66" s="21">
        <v>0</v>
      </c>
      <c r="F66" s="21">
        <v>211512</v>
      </c>
      <c r="G66" s="21">
        <v>0</v>
      </c>
      <c r="H66" s="21">
        <v>34771</v>
      </c>
      <c r="I66" s="21">
        <v>0</v>
      </c>
      <c r="J66" s="21">
        <v>165803</v>
      </c>
      <c r="K66" s="21">
        <v>0</v>
      </c>
      <c r="L66" s="21">
        <v>0</v>
      </c>
      <c r="M66" s="21">
        <v>443515</v>
      </c>
      <c r="N66" s="21">
        <v>6083</v>
      </c>
      <c r="O66" s="21">
        <v>0</v>
      </c>
      <c r="P66" s="21">
        <v>0</v>
      </c>
      <c r="Q66" s="21">
        <v>90223</v>
      </c>
      <c r="R66" s="21">
        <v>17938</v>
      </c>
      <c r="S66" s="21">
        <v>0</v>
      </c>
      <c r="T66" s="21">
        <v>7065</v>
      </c>
      <c r="U66" s="21">
        <v>300337</v>
      </c>
      <c r="V66" s="21">
        <v>0</v>
      </c>
      <c r="W66" s="21">
        <v>96140</v>
      </c>
      <c r="X66" s="21">
        <v>96273</v>
      </c>
      <c r="Y66" s="21">
        <v>0</v>
      </c>
      <c r="Z66" s="21">
        <v>0</v>
      </c>
      <c r="AA66" s="21">
        <v>0</v>
      </c>
      <c r="AB66" s="21">
        <v>0</v>
      </c>
      <c r="AC66" s="21">
        <v>330202</v>
      </c>
      <c r="AD66" s="21">
        <v>175255</v>
      </c>
      <c r="AE66" s="21">
        <v>4351</v>
      </c>
      <c r="AF66" s="21">
        <v>0</v>
      </c>
      <c r="AG66" s="21">
        <v>99616</v>
      </c>
      <c r="AH66" s="21">
        <v>0</v>
      </c>
      <c r="AI66" s="21">
        <v>0</v>
      </c>
      <c r="AJ66" s="21">
        <v>0</v>
      </c>
      <c r="AK66" s="21">
        <v>0</v>
      </c>
      <c r="AL66" s="19">
        <f t="shared" si="0"/>
        <v>2079084</v>
      </c>
      <c r="AM66" s="23">
        <v>0</v>
      </c>
      <c r="AN66" s="23">
        <v>0</v>
      </c>
      <c r="AO66" s="23">
        <v>0</v>
      </c>
      <c r="AP66" s="23">
        <v>28762</v>
      </c>
      <c r="AQ66" s="23">
        <v>0</v>
      </c>
      <c r="AR66" s="2">
        <f t="shared" si="1"/>
        <v>28762</v>
      </c>
    </row>
    <row r="67" spans="1:44">
      <c r="A67" s="3" t="s">
        <v>245</v>
      </c>
      <c r="B67" s="1" t="s">
        <v>246</v>
      </c>
      <c r="C67" s="1" t="s">
        <v>244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913644</v>
      </c>
      <c r="N67" s="21">
        <v>1894</v>
      </c>
      <c r="O67" s="21">
        <v>0</v>
      </c>
      <c r="P67" s="21">
        <v>0</v>
      </c>
      <c r="Q67" s="21">
        <v>4372</v>
      </c>
      <c r="R67" s="21">
        <v>0</v>
      </c>
      <c r="S67" s="21">
        <v>0</v>
      </c>
      <c r="T67" s="21">
        <v>0</v>
      </c>
      <c r="U67" s="21">
        <v>68097</v>
      </c>
      <c r="V67" s="21">
        <v>0</v>
      </c>
      <c r="W67" s="21">
        <v>0</v>
      </c>
      <c r="X67" s="21">
        <v>15935</v>
      </c>
      <c r="Y67" s="21">
        <v>0</v>
      </c>
      <c r="Z67" s="21">
        <v>0</v>
      </c>
      <c r="AA67" s="21">
        <v>0</v>
      </c>
      <c r="AB67" s="21">
        <v>0</v>
      </c>
      <c r="AC67" s="21">
        <v>200529</v>
      </c>
      <c r="AD67" s="21">
        <v>30973</v>
      </c>
      <c r="AE67" s="21">
        <v>37205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19">
        <f t="shared" si="0"/>
        <v>1272649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">
        <f t="shared" si="1"/>
        <v>0</v>
      </c>
    </row>
    <row r="68" spans="1:44">
      <c r="A68" s="3" t="s">
        <v>247</v>
      </c>
      <c r="B68" s="1" t="s">
        <v>248</v>
      </c>
      <c r="C68" s="1" t="s">
        <v>249</v>
      </c>
      <c r="D68" s="21">
        <v>0</v>
      </c>
      <c r="E68" s="21">
        <v>0</v>
      </c>
      <c r="F68" s="21">
        <v>41409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242611</v>
      </c>
      <c r="N68" s="21">
        <v>18242</v>
      </c>
      <c r="O68" s="21">
        <v>0</v>
      </c>
      <c r="P68" s="21">
        <v>0</v>
      </c>
      <c r="Q68" s="21">
        <v>55602</v>
      </c>
      <c r="R68" s="21">
        <v>0</v>
      </c>
      <c r="S68" s="21">
        <v>0</v>
      </c>
      <c r="T68" s="21">
        <v>0</v>
      </c>
      <c r="U68" s="21">
        <v>69037</v>
      </c>
      <c r="V68" s="21">
        <v>0</v>
      </c>
      <c r="W68" s="21">
        <v>0</v>
      </c>
      <c r="X68" s="21">
        <v>8560</v>
      </c>
      <c r="Y68" s="21">
        <v>0</v>
      </c>
      <c r="Z68" s="21">
        <v>0</v>
      </c>
      <c r="AA68" s="21">
        <v>0</v>
      </c>
      <c r="AB68" s="21">
        <v>0</v>
      </c>
      <c r="AC68" s="21">
        <v>23705</v>
      </c>
      <c r="AD68" s="21">
        <v>0</v>
      </c>
      <c r="AE68" s="21">
        <v>177287</v>
      </c>
      <c r="AF68" s="21">
        <v>0</v>
      </c>
      <c r="AG68" s="21">
        <v>346290</v>
      </c>
      <c r="AH68" s="21">
        <v>0</v>
      </c>
      <c r="AI68" s="21">
        <v>0</v>
      </c>
      <c r="AJ68" s="21">
        <v>0</v>
      </c>
      <c r="AK68" s="21">
        <v>0</v>
      </c>
      <c r="AL68" s="19">
        <f t="shared" si="0"/>
        <v>982743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">
        <f t="shared" si="1"/>
        <v>0</v>
      </c>
    </row>
    <row r="69" spans="1:44">
      <c r="A69" s="3" t="s">
        <v>250</v>
      </c>
      <c r="B69" s="1" t="s">
        <v>251</v>
      </c>
      <c r="C69" s="1" t="s">
        <v>249</v>
      </c>
      <c r="D69" s="21">
        <v>0</v>
      </c>
      <c r="E69" s="21">
        <v>-20901</v>
      </c>
      <c r="F69" s="21">
        <v>101293</v>
      </c>
      <c r="G69" s="21">
        <v>0</v>
      </c>
      <c r="H69" s="21">
        <v>20492</v>
      </c>
      <c r="I69" s="21">
        <v>0</v>
      </c>
      <c r="J69" s="21">
        <v>170842</v>
      </c>
      <c r="K69" s="21">
        <v>0</v>
      </c>
      <c r="L69" s="21">
        <v>11200</v>
      </c>
      <c r="M69" s="21">
        <v>670816</v>
      </c>
      <c r="N69" s="21">
        <v>18699</v>
      </c>
      <c r="O69" s="21">
        <v>0</v>
      </c>
      <c r="P69" s="21">
        <v>0</v>
      </c>
      <c r="Q69" s="21">
        <v>169376</v>
      </c>
      <c r="R69" s="21">
        <v>15040</v>
      </c>
      <c r="S69" s="21">
        <v>10014</v>
      </c>
      <c r="T69" s="21">
        <v>0</v>
      </c>
      <c r="U69" s="21">
        <v>675129</v>
      </c>
      <c r="V69" s="21">
        <v>0</v>
      </c>
      <c r="W69" s="21">
        <v>60818</v>
      </c>
      <c r="X69" s="21">
        <v>60205</v>
      </c>
      <c r="Y69" s="21">
        <v>0</v>
      </c>
      <c r="Z69" s="21">
        <v>0</v>
      </c>
      <c r="AA69" s="21">
        <v>0</v>
      </c>
      <c r="AB69" s="21">
        <v>0</v>
      </c>
      <c r="AC69" s="21">
        <v>600000</v>
      </c>
      <c r="AD69" s="21">
        <v>0</v>
      </c>
      <c r="AE69" s="21">
        <v>83861</v>
      </c>
      <c r="AF69" s="21">
        <v>0</v>
      </c>
      <c r="AG69" s="21">
        <v>143867</v>
      </c>
      <c r="AH69" s="21">
        <v>0</v>
      </c>
      <c r="AI69" s="21">
        <v>0</v>
      </c>
      <c r="AJ69" s="21">
        <v>0</v>
      </c>
      <c r="AK69" s="21">
        <v>0</v>
      </c>
      <c r="AL69" s="19">
        <f t="shared" si="0"/>
        <v>2790751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">
        <f t="shared" si="1"/>
        <v>0</v>
      </c>
    </row>
    <row r="70" spans="1:44">
      <c r="A70" s="3" t="s">
        <v>252</v>
      </c>
      <c r="B70" s="1" t="s">
        <v>253</v>
      </c>
      <c r="C70" s="1" t="s">
        <v>249</v>
      </c>
      <c r="D70" s="21">
        <v>0</v>
      </c>
      <c r="E70" s="21">
        <v>39164</v>
      </c>
      <c r="F70" s="21">
        <v>48789</v>
      </c>
      <c r="G70" s="21">
        <v>0</v>
      </c>
      <c r="H70" s="21">
        <v>11000</v>
      </c>
      <c r="I70" s="21">
        <v>0</v>
      </c>
      <c r="J70" s="21">
        <v>83748</v>
      </c>
      <c r="K70" s="21">
        <v>0</v>
      </c>
      <c r="L70" s="21">
        <v>125550</v>
      </c>
      <c r="M70" s="21">
        <v>1163892</v>
      </c>
      <c r="N70" s="21">
        <v>3920</v>
      </c>
      <c r="O70" s="21">
        <v>0</v>
      </c>
      <c r="P70" s="21">
        <v>0</v>
      </c>
      <c r="Q70" s="21">
        <v>106298</v>
      </c>
      <c r="R70" s="21">
        <v>0</v>
      </c>
      <c r="S70" s="21">
        <v>0</v>
      </c>
      <c r="T70" s="21">
        <v>0</v>
      </c>
      <c r="U70" s="21">
        <v>142960</v>
      </c>
      <c r="V70" s="21">
        <v>0</v>
      </c>
      <c r="W70" s="21">
        <v>71096</v>
      </c>
      <c r="X70" s="21">
        <v>19878</v>
      </c>
      <c r="Y70" s="21">
        <v>0</v>
      </c>
      <c r="Z70" s="21">
        <v>0</v>
      </c>
      <c r="AA70" s="21">
        <v>0</v>
      </c>
      <c r="AB70" s="21">
        <v>0</v>
      </c>
      <c r="AC70" s="21">
        <v>402845</v>
      </c>
      <c r="AD70" s="21">
        <v>41715</v>
      </c>
      <c r="AE70" s="21">
        <v>5576</v>
      </c>
      <c r="AF70" s="21">
        <v>0</v>
      </c>
      <c r="AG70" s="21">
        <v>1272476</v>
      </c>
      <c r="AH70" s="21">
        <v>0</v>
      </c>
      <c r="AI70" s="21">
        <v>0</v>
      </c>
      <c r="AJ70" s="21">
        <v>0</v>
      </c>
      <c r="AK70" s="21">
        <v>0</v>
      </c>
      <c r="AL70" s="19">
        <f t="shared" ref="AL70:AL133" si="2">SUM(D70:AK70)</f>
        <v>3538907</v>
      </c>
      <c r="AM70" s="23">
        <v>0</v>
      </c>
      <c r="AN70" s="23">
        <v>0</v>
      </c>
      <c r="AO70" s="23">
        <v>0</v>
      </c>
      <c r="AP70" s="23">
        <v>92122</v>
      </c>
      <c r="AQ70" s="23">
        <v>0</v>
      </c>
      <c r="AR70" s="2">
        <f t="shared" ref="AR70:AR133" si="3">SUM(AM70:AQ70)</f>
        <v>92122</v>
      </c>
    </row>
    <row r="71" spans="1:44">
      <c r="A71" s="3" t="s">
        <v>254</v>
      </c>
      <c r="B71" s="1" t="s">
        <v>255</v>
      </c>
      <c r="C71" s="1" t="s">
        <v>256</v>
      </c>
      <c r="D71" s="21">
        <v>5520436</v>
      </c>
      <c r="E71" s="21">
        <v>-537887</v>
      </c>
      <c r="F71" s="21">
        <v>3125552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9915284</v>
      </c>
      <c r="N71" s="21">
        <v>0</v>
      </c>
      <c r="O71" s="21">
        <v>0</v>
      </c>
      <c r="P71" s="21">
        <v>1307071</v>
      </c>
      <c r="Q71" s="21">
        <v>9485346</v>
      </c>
      <c r="R71" s="21">
        <v>0</v>
      </c>
      <c r="S71" s="21">
        <v>109970</v>
      </c>
      <c r="T71" s="21">
        <v>241920</v>
      </c>
      <c r="U71" s="21">
        <v>11000000</v>
      </c>
      <c r="V71" s="21">
        <v>0</v>
      </c>
      <c r="W71" s="21">
        <v>2346</v>
      </c>
      <c r="X71" s="21">
        <v>3152938</v>
      </c>
      <c r="Y71" s="21">
        <v>649484</v>
      </c>
      <c r="Z71" s="21">
        <v>0</v>
      </c>
      <c r="AA71" s="21">
        <v>0</v>
      </c>
      <c r="AB71" s="21">
        <v>34157450</v>
      </c>
      <c r="AC71" s="21">
        <v>10122327</v>
      </c>
      <c r="AD71" s="21">
        <v>13825203</v>
      </c>
      <c r="AE71" s="21">
        <v>374147</v>
      </c>
      <c r="AF71" s="21">
        <v>0</v>
      </c>
      <c r="AG71" s="21">
        <v>33503170</v>
      </c>
      <c r="AH71" s="21">
        <v>0</v>
      </c>
      <c r="AI71" s="21">
        <v>0</v>
      </c>
      <c r="AJ71" s="21">
        <v>1004400</v>
      </c>
      <c r="AK71" s="21">
        <v>0</v>
      </c>
      <c r="AL71" s="19">
        <f t="shared" si="2"/>
        <v>136959157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">
        <f t="shared" si="3"/>
        <v>0</v>
      </c>
    </row>
    <row r="72" spans="1:44">
      <c r="A72" s="3" t="s">
        <v>257</v>
      </c>
      <c r="B72" s="1" t="s">
        <v>258</v>
      </c>
      <c r="C72" s="1" t="s">
        <v>256</v>
      </c>
      <c r="D72" s="21">
        <v>0</v>
      </c>
      <c r="E72" s="21">
        <v>-22062</v>
      </c>
      <c r="F72" s="21">
        <v>326185</v>
      </c>
      <c r="G72" s="21">
        <v>0</v>
      </c>
      <c r="H72" s="21">
        <v>0</v>
      </c>
      <c r="I72" s="21">
        <v>0</v>
      </c>
      <c r="J72" s="21">
        <v>197006</v>
      </c>
      <c r="K72" s="21">
        <v>209948</v>
      </c>
      <c r="L72" s="21">
        <v>0</v>
      </c>
      <c r="M72" s="21">
        <v>1961049</v>
      </c>
      <c r="N72" s="21">
        <v>32304</v>
      </c>
      <c r="O72" s="21">
        <v>0</v>
      </c>
      <c r="P72" s="21">
        <v>0</v>
      </c>
      <c r="Q72" s="21">
        <v>748047</v>
      </c>
      <c r="R72" s="21">
        <v>35314</v>
      </c>
      <c r="S72" s="21">
        <v>19326</v>
      </c>
      <c r="T72" s="21">
        <v>30365</v>
      </c>
      <c r="U72" s="21">
        <v>1034853</v>
      </c>
      <c r="V72" s="21">
        <v>0</v>
      </c>
      <c r="W72" s="21">
        <v>201522</v>
      </c>
      <c r="X72" s="21">
        <v>56158</v>
      </c>
      <c r="Y72" s="21">
        <v>0</v>
      </c>
      <c r="Z72" s="21">
        <v>0</v>
      </c>
      <c r="AA72" s="21">
        <v>0</v>
      </c>
      <c r="AB72" s="21">
        <v>0</v>
      </c>
      <c r="AC72" s="21">
        <v>2780396</v>
      </c>
      <c r="AD72" s="21">
        <v>900553</v>
      </c>
      <c r="AE72" s="21">
        <v>1811</v>
      </c>
      <c r="AF72" s="21">
        <v>0</v>
      </c>
      <c r="AG72" s="21">
        <v>4175871</v>
      </c>
      <c r="AH72" s="21">
        <v>0</v>
      </c>
      <c r="AI72" s="21">
        <v>0</v>
      </c>
      <c r="AJ72" s="21">
        <v>516828</v>
      </c>
      <c r="AK72" s="21">
        <v>0</v>
      </c>
      <c r="AL72" s="19">
        <f t="shared" si="2"/>
        <v>13205474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">
        <f t="shared" si="3"/>
        <v>0</v>
      </c>
    </row>
    <row r="73" spans="1:44">
      <c r="A73" s="3" t="s">
        <v>259</v>
      </c>
      <c r="B73" s="1" t="s">
        <v>260</v>
      </c>
      <c r="C73" s="1" t="s">
        <v>256</v>
      </c>
      <c r="D73" s="21">
        <v>0</v>
      </c>
      <c r="E73" s="21">
        <v>-80396</v>
      </c>
      <c r="F73" s="21">
        <v>549333</v>
      </c>
      <c r="G73" s="21">
        <v>0</v>
      </c>
      <c r="H73" s="21">
        <v>464329</v>
      </c>
      <c r="I73" s="21">
        <v>0</v>
      </c>
      <c r="J73" s="21">
        <v>970438</v>
      </c>
      <c r="K73" s="21">
        <v>255701</v>
      </c>
      <c r="L73" s="21">
        <v>0</v>
      </c>
      <c r="M73" s="21">
        <v>1428169</v>
      </c>
      <c r="N73" s="21">
        <v>344599</v>
      </c>
      <c r="O73" s="21">
        <v>0</v>
      </c>
      <c r="P73" s="21">
        <v>0</v>
      </c>
      <c r="Q73" s="21">
        <v>2674269</v>
      </c>
      <c r="R73" s="21">
        <v>241147</v>
      </c>
      <c r="S73" s="21">
        <v>80889</v>
      </c>
      <c r="T73" s="21">
        <v>0</v>
      </c>
      <c r="U73" s="21">
        <v>3305855</v>
      </c>
      <c r="V73" s="21">
        <v>0</v>
      </c>
      <c r="W73" s="21">
        <v>408421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1993702</v>
      </c>
      <c r="AD73" s="21">
        <v>1155858</v>
      </c>
      <c r="AE73" s="21">
        <v>89002</v>
      </c>
      <c r="AF73" s="21">
        <v>0</v>
      </c>
      <c r="AG73" s="21">
        <v>5106727</v>
      </c>
      <c r="AH73" s="21">
        <v>0</v>
      </c>
      <c r="AI73" s="21">
        <v>0</v>
      </c>
      <c r="AJ73" s="21">
        <v>0</v>
      </c>
      <c r="AK73" s="21">
        <v>0</v>
      </c>
      <c r="AL73" s="19">
        <f t="shared" si="2"/>
        <v>18988043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">
        <f t="shared" si="3"/>
        <v>0</v>
      </c>
    </row>
    <row r="74" spans="1:44">
      <c r="A74" s="3" t="s">
        <v>261</v>
      </c>
      <c r="B74" s="1" t="s">
        <v>262</v>
      </c>
      <c r="C74" s="1" t="s">
        <v>256</v>
      </c>
      <c r="D74" s="21">
        <v>0</v>
      </c>
      <c r="E74" s="21">
        <v>0</v>
      </c>
      <c r="F74" s="21">
        <v>181834</v>
      </c>
      <c r="G74" s="21">
        <v>0</v>
      </c>
      <c r="H74" s="21">
        <v>50011</v>
      </c>
      <c r="I74" s="21">
        <v>0</v>
      </c>
      <c r="J74" s="21">
        <v>452715</v>
      </c>
      <c r="K74" s="21">
        <v>18</v>
      </c>
      <c r="L74" s="21">
        <v>28795</v>
      </c>
      <c r="M74" s="21">
        <v>3815510</v>
      </c>
      <c r="N74" s="21">
        <v>27385</v>
      </c>
      <c r="O74" s="21">
        <v>0</v>
      </c>
      <c r="P74" s="21">
        <v>0</v>
      </c>
      <c r="Q74" s="21">
        <v>339998</v>
      </c>
      <c r="R74" s="21">
        <v>118164</v>
      </c>
      <c r="S74" s="21">
        <v>0</v>
      </c>
      <c r="T74" s="21">
        <v>4494</v>
      </c>
      <c r="U74" s="21">
        <v>1386383</v>
      </c>
      <c r="V74" s="21">
        <v>0</v>
      </c>
      <c r="W74" s="21">
        <v>11326</v>
      </c>
      <c r="X74" s="21">
        <v>10761</v>
      </c>
      <c r="Y74" s="21">
        <v>0</v>
      </c>
      <c r="Z74" s="21">
        <v>0</v>
      </c>
      <c r="AA74" s="21">
        <v>0</v>
      </c>
      <c r="AB74" s="21">
        <v>0</v>
      </c>
      <c r="AC74" s="21">
        <v>1406491</v>
      </c>
      <c r="AD74" s="21">
        <v>131877</v>
      </c>
      <c r="AE74" s="21">
        <v>84798</v>
      </c>
      <c r="AF74" s="21">
        <v>0</v>
      </c>
      <c r="AG74" s="21">
        <v>3732421</v>
      </c>
      <c r="AH74" s="21">
        <v>0</v>
      </c>
      <c r="AI74" s="21">
        <v>0</v>
      </c>
      <c r="AJ74" s="21">
        <v>9488</v>
      </c>
      <c r="AK74" s="21">
        <v>0</v>
      </c>
      <c r="AL74" s="19">
        <f t="shared" si="2"/>
        <v>11792469</v>
      </c>
      <c r="AM74" s="23">
        <v>0</v>
      </c>
      <c r="AN74" s="23">
        <v>0</v>
      </c>
      <c r="AO74" s="23">
        <v>0</v>
      </c>
      <c r="AP74" s="23">
        <v>16638</v>
      </c>
      <c r="AQ74" s="23">
        <v>0</v>
      </c>
      <c r="AR74" s="2">
        <f t="shared" si="3"/>
        <v>16638</v>
      </c>
    </row>
    <row r="75" spans="1:44">
      <c r="A75" s="3" t="s">
        <v>263</v>
      </c>
      <c r="B75" s="1" t="s">
        <v>264</v>
      </c>
      <c r="C75" s="1" t="s">
        <v>256</v>
      </c>
      <c r="D75" s="21">
        <v>0</v>
      </c>
      <c r="E75" s="21">
        <v>7027</v>
      </c>
      <c r="F75" s="21">
        <v>58873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820742</v>
      </c>
      <c r="N75" s="21">
        <v>59704</v>
      </c>
      <c r="O75" s="21">
        <v>0</v>
      </c>
      <c r="P75" s="21">
        <v>0</v>
      </c>
      <c r="Q75" s="21">
        <v>356920</v>
      </c>
      <c r="R75" s="21">
        <v>22412</v>
      </c>
      <c r="S75" s="21">
        <v>0</v>
      </c>
      <c r="T75" s="21">
        <v>0</v>
      </c>
      <c r="U75" s="21">
        <v>1279343</v>
      </c>
      <c r="V75" s="21">
        <v>0</v>
      </c>
      <c r="W75" s="21">
        <v>100396</v>
      </c>
      <c r="X75" s="21">
        <v>41106</v>
      </c>
      <c r="Y75" s="21">
        <v>0</v>
      </c>
      <c r="Z75" s="21">
        <v>0</v>
      </c>
      <c r="AA75" s="21">
        <v>0</v>
      </c>
      <c r="AB75" s="21">
        <v>0</v>
      </c>
      <c r="AC75" s="21">
        <v>848269</v>
      </c>
      <c r="AD75" s="21">
        <v>174707</v>
      </c>
      <c r="AE75" s="21">
        <v>63476</v>
      </c>
      <c r="AF75" s="21">
        <v>0</v>
      </c>
      <c r="AG75" s="21">
        <v>1417818</v>
      </c>
      <c r="AH75" s="21">
        <v>0</v>
      </c>
      <c r="AI75" s="21">
        <v>0</v>
      </c>
      <c r="AJ75" s="21">
        <v>0</v>
      </c>
      <c r="AK75" s="21">
        <v>0</v>
      </c>
      <c r="AL75" s="19">
        <f t="shared" si="2"/>
        <v>5250793</v>
      </c>
      <c r="AM75" s="23">
        <v>18141</v>
      </c>
      <c r="AN75" s="23">
        <v>0</v>
      </c>
      <c r="AO75" s="23">
        <v>0</v>
      </c>
      <c r="AP75" s="23">
        <v>83593</v>
      </c>
      <c r="AQ75" s="23">
        <v>3473</v>
      </c>
      <c r="AR75" s="2">
        <f t="shared" si="3"/>
        <v>105207</v>
      </c>
    </row>
    <row r="76" spans="1:44">
      <c r="A76" s="3" t="s">
        <v>265</v>
      </c>
      <c r="B76" s="1" t="s">
        <v>266</v>
      </c>
      <c r="C76" s="1" t="s">
        <v>256</v>
      </c>
      <c r="D76" s="21">
        <v>0</v>
      </c>
      <c r="E76" s="21">
        <v>0</v>
      </c>
      <c r="F76" s="21">
        <v>110154</v>
      </c>
      <c r="G76" s="21">
        <v>0</v>
      </c>
      <c r="H76" s="21">
        <v>0</v>
      </c>
      <c r="I76" s="21">
        <v>0</v>
      </c>
      <c r="J76" s="21">
        <v>96000</v>
      </c>
      <c r="K76" s="21">
        <v>0</v>
      </c>
      <c r="L76" s="21">
        <v>0</v>
      </c>
      <c r="M76" s="21">
        <v>584516</v>
      </c>
      <c r="N76" s="21">
        <v>14288</v>
      </c>
      <c r="O76" s="21">
        <v>0</v>
      </c>
      <c r="P76" s="21">
        <v>0</v>
      </c>
      <c r="Q76" s="21">
        <v>118862</v>
      </c>
      <c r="R76" s="21">
        <v>83290</v>
      </c>
      <c r="S76" s="21">
        <v>0</v>
      </c>
      <c r="T76" s="21">
        <v>0</v>
      </c>
      <c r="U76" s="21">
        <v>550000</v>
      </c>
      <c r="V76" s="21">
        <v>0</v>
      </c>
      <c r="W76" s="21">
        <v>94000</v>
      </c>
      <c r="X76" s="21">
        <v>6158</v>
      </c>
      <c r="Y76" s="21">
        <v>0</v>
      </c>
      <c r="Z76" s="21">
        <v>0</v>
      </c>
      <c r="AA76" s="21">
        <v>0</v>
      </c>
      <c r="AB76" s="21">
        <v>0</v>
      </c>
      <c r="AC76" s="21">
        <v>779924</v>
      </c>
      <c r="AD76" s="21">
        <v>199037</v>
      </c>
      <c r="AE76" s="21">
        <v>58605</v>
      </c>
      <c r="AF76" s="21">
        <v>0</v>
      </c>
      <c r="AG76" s="21">
        <v>1423809</v>
      </c>
      <c r="AH76" s="21">
        <v>0</v>
      </c>
      <c r="AI76" s="21">
        <v>0</v>
      </c>
      <c r="AJ76" s="21">
        <v>0</v>
      </c>
      <c r="AK76" s="21">
        <v>0</v>
      </c>
      <c r="AL76" s="19">
        <f t="shared" si="2"/>
        <v>4118643</v>
      </c>
      <c r="AM76" s="23">
        <v>0</v>
      </c>
      <c r="AN76" s="23">
        <v>0</v>
      </c>
      <c r="AO76" s="23">
        <v>0</v>
      </c>
      <c r="AP76" s="23">
        <v>23581</v>
      </c>
      <c r="AQ76" s="23">
        <v>0</v>
      </c>
      <c r="AR76" s="2">
        <f t="shared" si="3"/>
        <v>23581</v>
      </c>
    </row>
    <row r="77" spans="1:44">
      <c r="A77" s="3" t="s">
        <v>267</v>
      </c>
      <c r="B77" s="1" t="s">
        <v>268</v>
      </c>
      <c r="C77" s="1" t="s">
        <v>256</v>
      </c>
      <c r="D77" s="21">
        <v>895</v>
      </c>
      <c r="E77" s="21">
        <v>-8252</v>
      </c>
      <c r="F77" s="21">
        <v>362922</v>
      </c>
      <c r="G77" s="21">
        <v>0</v>
      </c>
      <c r="H77" s="21">
        <v>30000</v>
      </c>
      <c r="I77" s="21">
        <v>0</v>
      </c>
      <c r="J77" s="21">
        <v>75000</v>
      </c>
      <c r="K77" s="21">
        <v>19989</v>
      </c>
      <c r="L77" s="21">
        <v>2672</v>
      </c>
      <c r="M77" s="21">
        <v>1525265</v>
      </c>
      <c r="N77" s="21">
        <v>100477</v>
      </c>
      <c r="O77" s="21">
        <v>0</v>
      </c>
      <c r="P77" s="21">
        <v>0</v>
      </c>
      <c r="Q77" s="21">
        <v>625750</v>
      </c>
      <c r="R77" s="21">
        <v>15000</v>
      </c>
      <c r="S77" s="21">
        <v>34084</v>
      </c>
      <c r="T77" s="21">
        <v>0</v>
      </c>
      <c r="U77" s="21">
        <v>485922</v>
      </c>
      <c r="V77" s="21">
        <v>0</v>
      </c>
      <c r="W77" s="21">
        <v>75000</v>
      </c>
      <c r="X77" s="21">
        <v>20695</v>
      </c>
      <c r="Y77" s="21">
        <v>0</v>
      </c>
      <c r="Z77" s="21">
        <v>0</v>
      </c>
      <c r="AA77" s="21">
        <v>0</v>
      </c>
      <c r="AB77" s="21">
        <v>0</v>
      </c>
      <c r="AC77" s="21">
        <v>1000000</v>
      </c>
      <c r="AD77" s="21">
        <v>662994</v>
      </c>
      <c r="AE77" s="21">
        <v>146305</v>
      </c>
      <c r="AF77" s="21">
        <v>0</v>
      </c>
      <c r="AG77" s="21">
        <v>8602340</v>
      </c>
      <c r="AH77" s="21">
        <v>0</v>
      </c>
      <c r="AI77" s="21">
        <v>0</v>
      </c>
      <c r="AJ77" s="21">
        <v>169698</v>
      </c>
      <c r="AK77" s="21">
        <v>0</v>
      </c>
      <c r="AL77" s="19">
        <f t="shared" si="2"/>
        <v>13946756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">
        <f t="shared" si="3"/>
        <v>0</v>
      </c>
    </row>
    <row r="78" spans="1:44">
      <c r="A78" s="3" t="s">
        <v>269</v>
      </c>
      <c r="B78" s="1" t="s">
        <v>270</v>
      </c>
      <c r="C78" s="1" t="s">
        <v>256</v>
      </c>
      <c r="D78" s="21">
        <v>0</v>
      </c>
      <c r="E78" s="21">
        <v>-1807</v>
      </c>
      <c r="F78" s="21">
        <v>434292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227785</v>
      </c>
      <c r="M78" s="21">
        <v>11616404</v>
      </c>
      <c r="N78" s="21">
        <v>102214</v>
      </c>
      <c r="O78" s="21">
        <v>0</v>
      </c>
      <c r="P78" s="21">
        <v>0</v>
      </c>
      <c r="Q78" s="21">
        <v>763683</v>
      </c>
      <c r="R78" s="21">
        <v>0</v>
      </c>
      <c r="S78" s="21">
        <v>0</v>
      </c>
      <c r="T78" s="21">
        <v>0</v>
      </c>
      <c r="U78" s="21">
        <v>2300000</v>
      </c>
      <c r="V78" s="21">
        <v>0</v>
      </c>
      <c r="W78" s="21">
        <v>119801</v>
      </c>
      <c r="X78" s="21">
        <v>675221</v>
      </c>
      <c r="Y78" s="21">
        <v>0</v>
      </c>
      <c r="Z78" s="21">
        <v>0</v>
      </c>
      <c r="AA78" s="21">
        <v>0</v>
      </c>
      <c r="AB78" s="21">
        <v>0</v>
      </c>
      <c r="AC78" s="21">
        <v>2876249</v>
      </c>
      <c r="AD78" s="21">
        <v>1230916</v>
      </c>
      <c r="AE78" s="21">
        <v>52714</v>
      </c>
      <c r="AF78" s="21">
        <v>0</v>
      </c>
      <c r="AG78" s="21">
        <v>0</v>
      </c>
      <c r="AH78" s="21">
        <v>14964347</v>
      </c>
      <c r="AI78" s="21">
        <v>0</v>
      </c>
      <c r="AJ78" s="21">
        <v>52912</v>
      </c>
      <c r="AK78" s="21">
        <v>0</v>
      </c>
      <c r="AL78" s="19">
        <f t="shared" si="2"/>
        <v>35414731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">
        <f t="shared" si="3"/>
        <v>0</v>
      </c>
    </row>
    <row r="79" spans="1:44">
      <c r="A79" s="3" t="s">
        <v>271</v>
      </c>
      <c r="B79" s="1" t="s">
        <v>272</v>
      </c>
      <c r="C79" s="1" t="s">
        <v>256</v>
      </c>
      <c r="D79" s="21">
        <v>10946</v>
      </c>
      <c r="E79" s="21">
        <v>0</v>
      </c>
      <c r="F79" s="21">
        <v>153067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574668</v>
      </c>
      <c r="N79" s="21">
        <v>42394</v>
      </c>
      <c r="O79" s="21">
        <v>0</v>
      </c>
      <c r="P79" s="21">
        <v>0</v>
      </c>
      <c r="Q79" s="21">
        <v>39836</v>
      </c>
      <c r="R79" s="21">
        <v>30</v>
      </c>
      <c r="S79" s="21">
        <v>0</v>
      </c>
      <c r="T79" s="21">
        <v>0</v>
      </c>
      <c r="U79" s="21">
        <v>531368</v>
      </c>
      <c r="V79" s="21">
        <v>0</v>
      </c>
      <c r="W79" s="21">
        <v>0</v>
      </c>
      <c r="X79" s="21">
        <v>6425</v>
      </c>
      <c r="Y79" s="21">
        <v>0</v>
      </c>
      <c r="Z79" s="21">
        <v>0</v>
      </c>
      <c r="AA79" s="21">
        <v>0</v>
      </c>
      <c r="AB79" s="21">
        <v>0</v>
      </c>
      <c r="AC79" s="21">
        <v>910000</v>
      </c>
      <c r="AD79" s="21">
        <v>0</v>
      </c>
      <c r="AE79" s="21">
        <v>24291</v>
      </c>
      <c r="AF79" s="21">
        <v>0</v>
      </c>
      <c r="AG79" s="21">
        <v>3005173</v>
      </c>
      <c r="AH79" s="21">
        <v>0</v>
      </c>
      <c r="AI79" s="21">
        <v>0</v>
      </c>
      <c r="AJ79" s="21">
        <v>0</v>
      </c>
      <c r="AK79" s="21">
        <v>0</v>
      </c>
      <c r="AL79" s="19">
        <f t="shared" si="2"/>
        <v>5298198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">
        <f t="shared" si="3"/>
        <v>0</v>
      </c>
    </row>
    <row r="80" spans="1:44">
      <c r="A80" s="3" t="s">
        <v>273</v>
      </c>
      <c r="B80" s="1" t="s">
        <v>274</v>
      </c>
      <c r="C80" s="1" t="s">
        <v>256</v>
      </c>
      <c r="D80" s="21">
        <v>0</v>
      </c>
      <c r="E80" s="21">
        <v>9733</v>
      </c>
      <c r="F80" s="21">
        <v>49510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855201</v>
      </c>
      <c r="N80" s="21">
        <v>9011</v>
      </c>
      <c r="O80" s="21">
        <v>0</v>
      </c>
      <c r="P80" s="21">
        <v>0</v>
      </c>
      <c r="Q80" s="21">
        <v>20000</v>
      </c>
      <c r="R80" s="21">
        <v>6903</v>
      </c>
      <c r="S80" s="21">
        <v>0</v>
      </c>
      <c r="T80" s="21">
        <v>0</v>
      </c>
      <c r="U80" s="21">
        <v>400000</v>
      </c>
      <c r="V80" s="21">
        <v>0</v>
      </c>
      <c r="W80" s="21">
        <v>0</v>
      </c>
      <c r="X80" s="21">
        <v>10369</v>
      </c>
      <c r="Y80" s="21">
        <v>0</v>
      </c>
      <c r="Z80" s="21">
        <v>0</v>
      </c>
      <c r="AA80" s="21">
        <v>0</v>
      </c>
      <c r="AB80" s="21">
        <v>0</v>
      </c>
      <c r="AC80" s="21">
        <v>510000</v>
      </c>
      <c r="AD80" s="21">
        <v>17764</v>
      </c>
      <c r="AE80" s="21">
        <v>138666</v>
      </c>
      <c r="AF80" s="21">
        <v>0</v>
      </c>
      <c r="AG80" s="21">
        <v>828690</v>
      </c>
      <c r="AH80" s="21">
        <v>0</v>
      </c>
      <c r="AI80" s="21">
        <v>0</v>
      </c>
      <c r="AJ80" s="21">
        <v>0</v>
      </c>
      <c r="AK80" s="21">
        <v>0</v>
      </c>
      <c r="AL80" s="19">
        <f t="shared" si="2"/>
        <v>2855847</v>
      </c>
      <c r="AM80" s="23">
        <v>0</v>
      </c>
      <c r="AN80" s="23">
        <v>0</v>
      </c>
      <c r="AO80" s="23">
        <v>0</v>
      </c>
      <c r="AP80" s="23">
        <v>9272</v>
      </c>
      <c r="AQ80" s="23">
        <v>1180</v>
      </c>
      <c r="AR80" s="2">
        <f t="shared" si="3"/>
        <v>10452</v>
      </c>
    </row>
    <row r="81" spans="1:44">
      <c r="A81" s="3" t="s">
        <v>275</v>
      </c>
      <c r="B81" s="1" t="s">
        <v>276</v>
      </c>
      <c r="C81" s="1" t="s">
        <v>277</v>
      </c>
      <c r="D81" s="21">
        <v>0</v>
      </c>
      <c r="E81" s="21">
        <v>1</v>
      </c>
      <c r="F81" s="21">
        <v>202520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347724</v>
      </c>
      <c r="N81" s="21">
        <v>0</v>
      </c>
      <c r="O81" s="21">
        <v>0</v>
      </c>
      <c r="P81" s="21">
        <v>0</v>
      </c>
      <c r="Q81" s="21">
        <v>31753</v>
      </c>
      <c r="R81" s="21">
        <v>0</v>
      </c>
      <c r="S81" s="21">
        <v>0</v>
      </c>
      <c r="T81" s="21">
        <v>0</v>
      </c>
      <c r="U81" s="21">
        <v>124224</v>
      </c>
      <c r="V81" s="21">
        <v>0</v>
      </c>
      <c r="W81" s="21">
        <v>65966</v>
      </c>
      <c r="X81" s="21">
        <v>3568</v>
      </c>
      <c r="Y81" s="21">
        <v>0</v>
      </c>
      <c r="Z81" s="21">
        <v>0</v>
      </c>
      <c r="AA81" s="21">
        <v>0</v>
      </c>
      <c r="AB81" s="21">
        <v>0</v>
      </c>
      <c r="AC81" s="21">
        <v>11417</v>
      </c>
      <c r="AD81" s="21">
        <v>13613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19">
        <f t="shared" si="2"/>
        <v>800786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">
        <f t="shared" si="3"/>
        <v>0</v>
      </c>
    </row>
    <row r="82" spans="1:44">
      <c r="A82" s="3" t="s">
        <v>278</v>
      </c>
      <c r="B82" s="1" t="s">
        <v>279</v>
      </c>
      <c r="C82" s="1" t="s">
        <v>277</v>
      </c>
      <c r="D82" s="21">
        <v>0</v>
      </c>
      <c r="E82" s="21">
        <v>28750</v>
      </c>
      <c r="F82" s="21">
        <v>275937</v>
      </c>
      <c r="G82" s="21">
        <v>0</v>
      </c>
      <c r="H82" s="21">
        <v>0</v>
      </c>
      <c r="I82" s="21">
        <v>0</v>
      </c>
      <c r="J82" s="21">
        <v>24497</v>
      </c>
      <c r="K82" s="21">
        <v>0</v>
      </c>
      <c r="L82" s="21">
        <v>0</v>
      </c>
      <c r="M82" s="21">
        <v>763461</v>
      </c>
      <c r="N82" s="21">
        <v>23839</v>
      </c>
      <c r="O82" s="21">
        <v>0</v>
      </c>
      <c r="P82" s="21">
        <v>0</v>
      </c>
      <c r="Q82" s="21">
        <v>96385</v>
      </c>
      <c r="R82" s="21">
        <v>24883</v>
      </c>
      <c r="S82" s="21">
        <v>1261</v>
      </c>
      <c r="T82" s="21">
        <v>18752</v>
      </c>
      <c r="U82" s="21">
        <v>158277</v>
      </c>
      <c r="V82" s="21">
        <v>0</v>
      </c>
      <c r="W82" s="21">
        <v>105814</v>
      </c>
      <c r="X82" s="21">
        <v>79121</v>
      </c>
      <c r="Y82" s="21">
        <v>0</v>
      </c>
      <c r="Z82" s="21">
        <v>0</v>
      </c>
      <c r="AA82" s="21">
        <v>0</v>
      </c>
      <c r="AB82" s="21">
        <v>0</v>
      </c>
      <c r="AC82" s="21">
        <v>267979</v>
      </c>
      <c r="AD82" s="21">
        <v>92034</v>
      </c>
      <c r="AE82" s="21">
        <v>24371</v>
      </c>
      <c r="AF82" s="21">
        <v>0</v>
      </c>
      <c r="AG82" s="21">
        <v>410664</v>
      </c>
      <c r="AH82" s="21">
        <v>0</v>
      </c>
      <c r="AI82" s="21">
        <v>0</v>
      </c>
      <c r="AJ82" s="21">
        <v>0</v>
      </c>
      <c r="AK82" s="21">
        <v>0</v>
      </c>
      <c r="AL82" s="19">
        <f t="shared" si="2"/>
        <v>2396025</v>
      </c>
      <c r="AM82" s="23">
        <v>0</v>
      </c>
      <c r="AN82" s="23">
        <v>0</v>
      </c>
      <c r="AO82" s="23">
        <v>0</v>
      </c>
      <c r="AP82" s="23">
        <v>108944</v>
      </c>
      <c r="AQ82" s="23">
        <v>0</v>
      </c>
      <c r="AR82" s="2">
        <f t="shared" si="3"/>
        <v>108944</v>
      </c>
    </row>
    <row r="83" spans="1:44">
      <c r="A83" s="3" t="s">
        <v>280</v>
      </c>
      <c r="B83" s="1" t="s">
        <v>281</v>
      </c>
      <c r="C83" s="1" t="s">
        <v>277</v>
      </c>
      <c r="D83" s="21">
        <v>1</v>
      </c>
      <c r="E83" s="21">
        <v>0</v>
      </c>
      <c r="F83" s="21">
        <v>22567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381350</v>
      </c>
      <c r="N83" s="21">
        <v>5544</v>
      </c>
      <c r="O83" s="21">
        <v>0</v>
      </c>
      <c r="P83" s="21">
        <v>0</v>
      </c>
      <c r="Q83" s="21">
        <v>42856</v>
      </c>
      <c r="R83" s="21">
        <v>0</v>
      </c>
      <c r="S83" s="21">
        <v>0</v>
      </c>
      <c r="T83" s="21">
        <v>0</v>
      </c>
      <c r="U83" s="21">
        <v>70013</v>
      </c>
      <c r="V83" s="21">
        <v>0</v>
      </c>
      <c r="W83" s="21">
        <v>0</v>
      </c>
      <c r="X83" s="21">
        <v>7328</v>
      </c>
      <c r="Y83" s="21">
        <v>0</v>
      </c>
      <c r="Z83" s="21">
        <v>0</v>
      </c>
      <c r="AA83" s="21">
        <v>0</v>
      </c>
      <c r="AB83" s="21">
        <v>0</v>
      </c>
      <c r="AC83" s="21">
        <v>198859</v>
      </c>
      <c r="AD83" s="21">
        <v>38116</v>
      </c>
      <c r="AE83" s="21">
        <v>13004</v>
      </c>
      <c r="AF83" s="21">
        <v>0</v>
      </c>
      <c r="AG83" s="21">
        <v>382168</v>
      </c>
      <c r="AH83" s="21">
        <v>0</v>
      </c>
      <c r="AI83" s="21">
        <v>0</v>
      </c>
      <c r="AJ83" s="21">
        <v>0</v>
      </c>
      <c r="AK83" s="21">
        <v>0</v>
      </c>
      <c r="AL83" s="19">
        <f t="shared" si="2"/>
        <v>1161806</v>
      </c>
      <c r="AM83" s="23">
        <v>0</v>
      </c>
      <c r="AN83" s="23">
        <v>0</v>
      </c>
      <c r="AO83" s="23">
        <v>0</v>
      </c>
      <c r="AP83" s="23">
        <v>100</v>
      </c>
      <c r="AQ83" s="23">
        <v>99</v>
      </c>
      <c r="AR83" s="2">
        <f t="shared" si="3"/>
        <v>199</v>
      </c>
    </row>
    <row r="84" spans="1:44">
      <c r="A84" s="3" t="s">
        <v>282</v>
      </c>
      <c r="B84" s="1" t="s">
        <v>283</v>
      </c>
      <c r="C84" s="1" t="s">
        <v>284</v>
      </c>
      <c r="D84" s="21">
        <v>0</v>
      </c>
      <c r="E84" s="21">
        <v>0</v>
      </c>
      <c r="F84" s="21">
        <v>15162</v>
      </c>
      <c r="G84" s="21">
        <v>0</v>
      </c>
      <c r="H84" s="21">
        <v>54398</v>
      </c>
      <c r="I84" s="21">
        <v>0</v>
      </c>
      <c r="J84" s="21">
        <v>50000</v>
      </c>
      <c r="K84" s="21">
        <v>0</v>
      </c>
      <c r="L84" s="21">
        <v>0</v>
      </c>
      <c r="M84" s="21">
        <v>718884</v>
      </c>
      <c r="N84" s="21">
        <v>10000</v>
      </c>
      <c r="O84" s="21">
        <v>0</v>
      </c>
      <c r="P84" s="21">
        <v>0</v>
      </c>
      <c r="Q84" s="21">
        <v>49533</v>
      </c>
      <c r="R84" s="21">
        <v>19920</v>
      </c>
      <c r="S84" s="21">
        <v>0</v>
      </c>
      <c r="T84" s="21">
        <v>0</v>
      </c>
      <c r="U84" s="21">
        <v>100000</v>
      </c>
      <c r="V84" s="21">
        <v>0</v>
      </c>
      <c r="W84" s="21">
        <v>52328</v>
      </c>
      <c r="X84" s="21">
        <v>2059</v>
      </c>
      <c r="Y84" s="21">
        <v>0</v>
      </c>
      <c r="Z84" s="21">
        <v>0</v>
      </c>
      <c r="AA84" s="21">
        <v>0</v>
      </c>
      <c r="AB84" s="21">
        <v>0</v>
      </c>
      <c r="AC84" s="21">
        <v>131069</v>
      </c>
      <c r="AD84" s="21">
        <v>19118</v>
      </c>
      <c r="AE84" s="21">
        <v>45640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19">
        <f t="shared" si="2"/>
        <v>1268111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">
        <f t="shared" si="3"/>
        <v>0</v>
      </c>
    </row>
    <row r="85" spans="1:44">
      <c r="A85" s="3" t="s">
        <v>285</v>
      </c>
      <c r="B85" s="1" t="s">
        <v>286</v>
      </c>
      <c r="C85" s="1" t="s">
        <v>284</v>
      </c>
      <c r="D85" s="21">
        <v>0</v>
      </c>
      <c r="E85" s="21">
        <v>0</v>
      </c>
      <c r="F85" s="21">
        <v>20366</v>
      </c>
      <c r="G85" s="21">
        <v>0</v>
      </c>
      <c r="H85" s="21">
        <v>10000</v>
      </c>
      <c r="I85" s="21">
        <v>0</v>
      </c>
      <c r="J85" s="21">
        <v>45000</v>
      </c>
      <c r="K85" s="21">
        <v>0</v>
      </c>
      <c r="L85" s="21">
        <v>0</v>
      </c>
      <c r="M85" s="21">
        <v>1015248</v>
      </c>
      <c r="N85" s="21">
        <v>10292</v>
      </c>
      <c r="O85" s="21">
        <v>0</v>
      </c>
      <c r="P85" s="21">
        <v>0</v>
      </c>
      <c r="Q85" s="21">
        <v>139516</v>
      </c>
      <c r="R85" s="21">
        <v>6574</v>
      </c>
      <c r="S85" s="21">
        <v>10123</v>
      </c>
      <c r="T85" s="21">
        <v>0</v>
      </c>
      <c r="U85" s="21">
        <v>277000</v>
      </c>
      <c r="V85" s="21">
        <v>0</v>
      </c>
      <c r="W85" s="21">
        <v>150000</v>
      </c>
      <c r="X85" s="21">
        <v>13393</v>
      </c>
      <c r="Y85" s="21">
        <v>0</v>
      </c>
      <c r="Z85" s="21">
        <v>0</v>
      </c>
      <c r="AA85" s="21">
        <v>0</v>
      </c>
      <c r="AB85" s="21">
        <v>1011360</v>
      </c>
      <c r="AC85" s="21">
        <v>474346</v>
      </c>
      <c r="AD85" s="21">
        <v>17398</v>
      </c>
      <c r="AE85" s="21">
        <v>23887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121034</v>
      </c>
      <c r="AL85" s="19">
        <f t="shared" si="2"/>
        <v>3345537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">
        <f t="shared" si="3"/>
        <v>0</v>
      </c>
    </row>
    <row r="86" spans="1:44">
      <c r="A86" s="3" t="s">
        <v>287</v>
      </c>
      <c r="B86" s="1" t="s">
        <v>288</v>
      </c>
      <c r="C86" s="1" t="s">
        <v>289</v>
      </c>
      <c r="D86" s="21">
        <v>0</v>
      </c>
      <c r="E86" s="21">
        <v>0</v>
      </c>
      <c r="F86" s="21">
        <v>151598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193714</v>
      </c>
      <c r="N86" s="21">
        <v>2757</v>
      </c>
      <c r="O86" s="21">
        <v>0</v>
      </c>
      <c r="P86" s="21">
        <v>0</v>
      </c>
      <c r="Q86" s="21">
        <v>90215</v>
      </c>
      <c r="R86" s="21">
        <v>1466</v>
      </c>
      <c r="S86" s="21">
        <v>0</v>
      </c>
      <c r="T86" s="21">
        <v>0</v>
      </c>
      <c r="U86" s="21">
        <v>273751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32118</v>
      </c>
      <c r="AD86" s="21">
        <v>54192</v>
      </c>
      <c r="AE86" s="21">
        <v>14889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19">
        <f t="shared" si="2"/>
        <v>814700</v>
      </c>
      <c r="AM86" s="23">
        <v>0</v>
      </c>
      <c r="AN86" s="23">
        <v>0</v>
      </c>
      <c r="AO86" s="23">
        <v>0</v>
      </c>
      <c r="AP86" s="23">
        <v>12360</v>
      </c>
      <c r="AQ86" s="23">
        <v>0</v>
      </c>
      <c r="AR86" s="2">
        <f t="shared" si="3"/>
        <v>12360</v>
      </c>
    </row>
    <row r="87" spans="1:44">
      <c r="A87" s="3" t="s">
        <v>290</v>
      </c>
      <c r="B87" s="1" t="s">
        <v>291</v>
      </c>
      <c r="C87" s="1" t="s">
        <v>289</v>
      </c>
      <c r="D87" s="21">
        <v>1</v>
      </c>
      <c r="E87" s="21">
        <v>0</v>
      </c>
      <c r="F87" s="21">
        <v>15809</v>
      </c>
      <c r="G87" s="21">
        <v>0</v>
      </c>
      <c r="H87" s="21">
        <v>0</v>
      </c>
      <c r="I87" s="21">
        <v>0</v>
      </c>
      <c r="J87" s="21">
        <v>31693</v>
      </c>
      <c r="K87" s="21">
        <v>0</v>
      </c>
      <c r="L87" s="21">
        <v>0</v>
      </c>
      <c r="M87" s="21">
        <v>242020</v>
      </c>
      <c r="N87" s="21">
        <v>9191</v>
      </c>
      <c r="O87" s="21">
        <v>0</v>
      </c>
      <c r="P87" s="21">
        <v>0</v>
      </c>
      <c r="Q87" s="21">
        <v>25889</v>
      </c>
      <c r="R87" s="21">
        <v>0</v>
      </c>
      <c r="S87" s="21">
        <v>0</v>
      </c>
      <c r="T87" s="21">
        <v>0</v>
      </c>
      <c r="U87" s="21">
        <v>118203</v>
      </c>
      <c r="V87" s="21">
        <v>0</v>
      </c>
      <c r="W87" s="21">
        <v>0</v>
      </c>
      <c r="X87" s="21">
        <v>10770</v>
      </c>
      <c r="Y87" s="21">
        <v>0</v>
      </c>
      <c r="Z87" s="21">
        <v>0</v>
      </c>
      <c r="AA87" s="21">
        <v>0</v>
      </c>
      <c r="AB87" s="21">
        <v>0</v>
      </c>
      <c r="AC87" s="21">
        <v>213240</v>
      </c>
      <c r="AD87" s="21">
        <v>9500</v>
      </c>
      <c r="AE87" s="21">
        <v>1278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19">
        <f t="shared" si="2"/>
        <v>677594</v>
      </c>
      <c r="AM87" s="23">
        <v>0</v>
      </c>
      <c r="AN87" s="23">
        <v>0</v>
      </c>
      <c r="AO87" s="23">
        <v>0</v>
      </c>
      <c r="AP87" s="23">
        <v>2717</v>
      </c>
      <c r="AQ87" s="23">
        <v>0</v>
      </c>
      <c r="AR87" s="2">
        <f t="shared" si="3"/>
        <v>2717</v>
      </c>
    </row>
    <row r="88" spans="1:44">
      <c r="A88" s="3" t="s">
        <v>292</v>
      </c>
      <c r="B88" s="1" t="s">
        <v>293</v>
      </c>
      <c r="C88" s="1" t="s">
        <v>294</v>
      </c>
      <c r="D88" s="21">
        <v>0</v>
      </c>
      <c r="E88" s="21">
        <v>1866</v>
      </c>
      <c r="F88" s="21">
        <v>174101</v>
      </c>
      <c r="G88" s="21">
        <v>0</v>
      </c>
      <c r="H88" s="21">
        <v>0</v>
      </c>
      <c r="I88" s="21">
        <v>0</v>
      </c>
      <c r="J88" s="21">
        <v>830</v>
      </c>
      <c r="K88" s="21">
        <v>0</v>
      </c>
      <c r="L88" s="21">
        <v>0</v>
      </c>
      <c r="M88" s="21">
        <v>733142</v>
      </c>
      <c r="N88" s="21">
        <v>26394</v>
      </c>
      <c r="O88" s="21">
        <v>0</v>
      </c>
      <c r="P88" s="21">
        <v>0</v>
      </c>
      <c r="Q88" s="21">
        <v>56980</v>
      </c>
      <c r="R88" s="21">
        <v>40416</v>
      </c>
      <c r="S88" s="21">
        <v>0</v>
      </c>
      <c r="T88" s="21">
        <v>0</v>
      </c>
      <c r="U88" s="21">
        <v>312895</v>
      </c>
      <c r="V88" s="21">
        <v>0</v>
      </c>
      <c r="W88" s="21">
        <v>26959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299249</v>
      </c>
      <c r="AD88" s="21">
        <v>4969</v>
      </c>
      <c r="AE88" s="21">
        <v>31488</v>
      </c>
      <c r="AF88" s="21">
        <v>0</v>
      </c>
      <c r="AG88" s="21">
        <v>338464</v>
      </c>
      <c r="AH88" s="21">
        <v>0</v>
      </c>
      <c r="AI88" s="21">
        <v>0</v>
      </c>
      <c r="AJ88" s="21">
        <v>0</v>
      </c>
      <c r="AK88" s="21">
        <v>0</v>
      </c>
      <c r="AL88" s="19">
        <f t="shared" si="2"/>
        <v>2047753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">
        <f t="shared" si="3"/>
        <v>0</v>
      </c>
    </row>
    <row r="89" spans="1:44">
      <c r="A89" s="3" t="s">
        <v>295</v>
      </c>
      <c r="B89" s="1" t="s">
        <v>296</v>
      </c>
      <c r="C89" s="1" t="s">
        <v>297</v>
      </c>
      <c r="D89" s="21">
        <v>0</v>
      </c>
      <c r="E89" s="21">
        <v>0</v>
      </c>
      <c r="F89" s="21">
        <v>65534</v>
      </c>
      <c r="G89" s="21">
        <v>0</v>
      </c>
      <c r="H89" s="21">
        <v>0</v>
      </c>
      <c r="I89" s="21">
        <v>0</v>
      </c>
      <c r="J89" s="21">
        <v>65194</v>
      </c>
      <c r="K89" s="21">
        <v>0</v>
      </c>
      <c r="L89" s="21">
        <v>0</v>
      </c>
      <c r="M89" s="21">
        <v>349889</v>
      </c>
      <c r="N89" s="21">
        <v>2725</v>
      </c>
      <c r="O89" s="21">
        <v>0</v>
      </c>
      <c r="P89" s="21">
        <v>0</v>
      </c>
      <c r="Q89" s="21">
        <v>65238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40841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177385</v>
      </c>
      <c r="AD89" s="21">
        <v>41843</v>
      </c>
      <c r="AE89" s="21">
        <v>7318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450151</v>
      </c>
      <c r="AL89" s="19">
        <f t="shared" si="2"/>
        <v>1266118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">
        <f t="shared" si="3"/>
        <v>0</v>
      </c>
    </row>
    <row r="90" spans="1:44">
      <c r="A90" s="3" t="s">
        <v>298</v>
      </c>
      <c r="B90" s="1" t="s">
        <v>299</v>
      </c>
      <c r="C90" s="1" t="s">
        <v>297</v>
      </c>
      <c r="D90" s="21">
        <v>0</v>
      </c>
      <c r="E90" s="21">
        <v>0</v>
      </c>
      <c r="F90" s="21">
        <v>70401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214129</v>
      </c>
      <c r="N90" s="21">
        <v>3000</v>
      </c>
      <c r="O90" s="21">
        <v>0</v>
      </c>
      <c r="P90" s="21">
        <v>0</v>
      </c>
      <c r="Q90" s="21">
        <v>43500</v>
      </c>
      <c r="R90" s="21">
        <v>12000</v>
      </c>
      <c r="S90" s="21">
        <v>400</v>
      </c>
      <c r="T90" s="21">
        <v>0</v>
      </c>
      <c r="U90" s="21">
        <v>87456</v>
      </c>
      <c r="V90" s="21">
        <v>0</v>
      </c>
      <c r="W90" s="21">
        <v>44738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209170</v>
      </c>
      <c r="AD90" s="21">
        <v>18124</v>
      </c>
      <c r="AE90" s="21">
        <v>0</v>
      </c>
      <c r="AF90" s="21">
        <v>0</v>
      </c>
      <c r="AG90" s="21">
        <v>380394</v>
      </c>
      <c r="AH90" s="21">
        <v>0</v>
      </c>
      <c r="AI90" s="21">
        <v>0</v>
      </c>
      <c r="AJ90" s="21">
        <v>0</v>
      </c>
      <c r="AK90" s="21">
        <v>0</v>
      </c>
      <c r="AL90" s="19">
        <f t="shared" si="2"/>
        <v>1083312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">
        <f t="shared" si="3"/>
        <v>0</v>
      </c>
    </row>
    <row r="91" spans="1:44">
      <c r="A91" s="3" t="s">
        <v>300</v>
      </c>
      <c r="B91" s="1" t="s">
        <v>301</v>
      </c>
      <c r="C91" s="1" t="s">
        <v>302</v>
      </c>
      <c r="D91" s="21">
        <v>0</v>
      </c>
      <c r="E91" s="21">
        <v>1392</v>
      </c>
      <c r="F91" s="21">
        <v>23298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1090302</v>
      </c>
      <c r="N91" s="21">
        <v>0</v>
      </c>
      <c r="O91" s="21">
        <v>0</v>
      </c>
      <c r="P91" s="21">
        <v>0</v>
      </c>
      <c r="Q91" s="21">
        <v>62858</v>
      </c>
      <c r="R91" s="21">
        <v>18933</v>
      </c>
      <c r="S91" s="21">
        <v>0</v>
      </c>
      <c r="T91" s="21">
        <v>0</v>
      </c>
      <c r="U91" s="21">
        <v>398412</v>
      </c>
      <c r="V91" s="21">
        <v>0</v>
      </c>
      <c r="W91" s="21">
        <v>0</v>
      </c>
      <c r="X91" s="21">
        <v>56593</v>
      </c>
      <c r="Y91" s="21">
        <v>0</v>
      </c>
      <c r="Z91" s="21">
        <v>0</v>
      </c>
      <c r="AA91" s="21">
        <v>0</v>
      </c>
      <c r="AB91" s="21">
        <v>0</v>
      </c>
      <c r="AC91" s="21">
        <v>100000</v>
      </c>
      <c r="AD91" s="21">
        <v>303040</v>
      </c>
      <c r="AE91" s="21">
        <v>5754</v>
      </c>
      <c r="AF91" s="21">
        <v>0</v>
      </c>
      <c r="AG91" s="21">
        <v>212259</v>
      </c>
      <c r="AH91" s="21">
        <v>0</v>
      </c>
      <c r="AI91" s="21">
        <v>0</v>
      </c>
      <c r="AJ91" s="21">
        <v>0</v>
      </c>
      <c r="AK91" s="21">
        <v>0</v>
      </c>
      <c r="AL91" s="19">
        <f t="shared" si="2"/>
        <v>2272841</v>
      </c>
      <c r="AM91" s="23">
        <v>0</v>
      </c>
      <c r="AN91" s="23">
        <v>0</v>
      </c>
      <c r="AO91" s="23">
        <v>0</v>
      </c>
      <c r="AP91" s="23">
        <v>17205</v>
      </c>
      <c r="AQ91" s="23">
        <v>0</v>
      </c>
      <c r="AR91" s="2">
        <f t="shared" si="3"/>
        <v>17205</v>
      </c>
    </row>
    <row r="92" spans="1:44">
      <c r="A92" s="3" t="s">
        <v>303</v>
      </c>
      <c r="B92" s="1" t="s">
        <v>304</v>
      </c>
      <c r="C92" s="1" t="s">
        <v>305</v>
      </c>
      <c r="D92" s="21">
        <v>0</v>
      </c>
      <c r="E92" s="21">
        <v>-1260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827102</v>
      </c>
      <c r="N92" s="21">
        <v>13413</v>
      </c>
      <c r="O92" s="21">
        <v>0</v>
      </c>
      <c r="P92" s="21">
        <v>0</v>
      </c>
      <c r="Q92" s="21">
        <v>36171</v>
      </c>
      <c r="R92" s="21">
        <v>15000</v>
      </c>
      <c r="S92" s="21">
        <v>0</v>
      </c>
      <c r="T92" s="21">
        <v>0</v>
      </c>
      <c r="U92" s="21">
        <v>390751</v>
      </c>
      <c r="V92" s="21">
        <v>0</v>
      </c>
      <c r="W92" s="21">
        <v>30000</v>
      </c>
      <c r="X92" s="21">
        <v>73797</v>
      </c>
      <c r="Y92" s="21">
        <v>0</v>
      </c>
      <c r="Z92" s="21">
        <v>0</v>
      </c>
      <c r="AA92" s="21">
        <v>0</v>
      </c>
      <c r="AB92" s="21">
        <v>0</v>
      </c>
      <c r="AC92" s="21">
        <v>240432</v>
      </c>
      <c r="AD92" s="21">
        <v>6735</v>
      </c>
      <c r="AE92" s="21">
        <v>4685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19">
        <f t="shared" si="2"/>
        <v>1636826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">
        <f t="shared" si="3"/>
        <v>0</v>
      </c>
    </row>
    <row r="93" spans="1:44">
      <c r="A93" s="3" t="s">
        <v>306</v>
      </c>
      <c r="B93" s="1" t="s">
        <v>307</v>
      </c>
      <c r="C93" s="1" t="s">
        <v>305</v>
      </c>
      <c r="D93" s="21">
        <v>0</v>
      </c>
      <c r="E93" s="21">
        <v>8067</v>
      </c>
      <c r="F93" s="21">
        <v>44677</v>
      </c>
      <c r="G93" s="21">
        <v>0</v>
      </c>
      <c r="H93" s="21">
        <v>13</v>
      </c>
      <c r="I93" s="21">
        <v>0</v>
      </c>
      <c r="J93" s="21">
        <v>0</v>
      </c>
      <c r="K93" s="21">
        <v>0</v>
      </c>
      <c r="L93" s="21">
        <v>0</v>
      </c>
      <c r="M93" s="21">
        <v>969022</v>
      </c>
      <c r="N93" s="21">
        <v>15011</v>
      </c>
      <c r="O93" s="21">
        <v>0</v>
      </c>
      <c r="P93" s="21">
        <v>0</v>
      </c>
      <c r="Q93" s="21">
        <v>41674</v>
      </c>
      <c r="R93" s="21">
        <v>380</v>
      </c>
      <c r="S93" s="21">
        <v>0</v>
      </c>
      <c r="T93" s="21">
        <v>0</v>
      </c>
      <c r="U93" s="21">
        <v>362665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145968</v>
      </c>
      <c r="AD93" s="21">
        <v>4998</v>
      </c>
      <c r="AE93" s="21">
        <v>3912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19">
        <f t="shared" si="2"/>
        <v>1596387</v>
      </c>
      <c r="AM93" s="23">
        <v>0</v>
      </c>
      <c r="AN93" s="23">
        <v>0</v>
      </c>
      <c r="AO93" s="23">
        <v>0</v>
      </c>
      <c r="AP93" s="23">
        <v>1783</v>
      </c>
      <c r="AQ93" s="23">
        <v>0</v>
      </c>
      <c r="AR93" s="2">
        <f t="shared" si="3"/>
        <v>1783</v>
      </c>
    </row>
    <row r="94" spans="1:44">
      <c r="A94" s="3" t="s">
        <v>308</v>
      </c>
      <c r="B94" s="1" t="s">
        <v>309</v>
      </c>
      <c r="C94" s="1" t="s">
        <v>310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588885</v>
      </c>
      <c r="K94" s="21">
        <v>0</v>
      </c>
      <c r="L94" s="21">
        <v>8060</v>
      </c>
      <c r="M94" s="21">
        <v>1375596</v>
      </c>
      <c r="N94" s="21">
        <v>29714</v>
      </c>
      <c r="O94" s="21">
        <v>0</v>
      </c>
      <c r="P94" s="21">
        <v>0</v>
      </c>
      <c r="Q94" s="21">
        <v>71086</v>
      </c>
      <c r="R94" s="21">
        <v>15105</v>
      </c>
      <c r="S94" s="21">
        <v>0</v>
      </c>
      <c r="T94" s="21">
        <v>0</v>
      </c>
      <c r="U94" s="21">
        <v>125359</v>
      </c>
      <c r="V94" s="21">
        <v>0</v>
      </c>
      <c r="W94" s="21">
        <v>307119</v>
      </c>
      <c r="X94" s="21">
        <v>21036</v>
      </c>
      <c r="Y94" s="21">
        <v>0</v>
      </c>
      <c r="Z94" s="21">
        <v>0</v>
      </c>
      <c r="AA94" s="21">
        <v>0</v>
      </c>
      <c r="AB94" s="21">
        <v>0</v>
      </c>
      <c r="AC94" s="21">
        <v>572347</v>
      </c>
      <c r="AD94" s="21">
        <v>82557</v>
      </c>
      <c r="AE94" s="21">
        <v>38749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19">
        <f t="shared" si="2"/>
        <v>3235613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">
        <f t="shared" si="3"/>
        <v>0</v>
      </c>
    </row>
    <row r="95" spans="1:44">
      <c r="A95" s="3" t="s">
        <v>311</v>
      </c>
      <c r="B95" s="1" t="s">
        <v>312</v>
      </c>
      <c r="C95" s="1" t="s">
        <v>310</v>
      </c>
      <c r="D95" s="21">
        <v>0</v>
      </c>
      <c r="E95" s="21">
        <v>3851</v>
      </c>
      <c r="F95" s="21">
        <v>96773</v>
      </c>
      <c r="G95" s="21">
        <v>0</v>
      </c>
      <c r="H95" s="21">
        <v>22571</v>
      </c>
      <c r="I95" s="21">
        <v>0</v>
      </c>
      <c r="J95" s="21">
        <v>757</v>
      </c>
      <c r="K95" s="21">
        <v>0</v>
      </c>
      <c r="L95" s="21">
        <v>0</v>
      </c>
      <c r="M95" s="21">
        <v>232520</v>
      </c>
      <c r="N95" s="21">
        <v>9986</v>
      </c>
      <c r="O95" s="21">
        <v>0</v>
      </c>
      <c r="P95" s="21">
        <v>0</v>
      </c>
      <c r="Q95" s="21">
        <v>66767</v>
      </c>
      <c r="R95" s="21">
        <v>0</v>
      </c>
      <c r="S95" s="21">
        <v>953</v>
      </c>
      <c r="T95" s="21">
        <v>0</v>
      </c>
      <c r="U95" s="21">
        <v>33346</v>
      </c>
      <c r="V95" s="21">
        <v>0</v>
      </c>
      <c r="W95" s="21">
        <v>122590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293611</v>
      </c>
      <c r="AD95" s="21">
        <v>72499</v>
      </c>
      <c r="AE95" s="21">
        <v>117656</v>
      </c>
      <c r="AF95" s="21">
        <v>0</v>
      </c>
      <c r="AG95" s="21">
        <v>396287</v>
      </c>
      <c r="AH95" s="21">
        <v>0</v>
      </c>
      <c r="AI95" s="21">
        <v>0</v>
      </c>
      <c r="AJ95" s="21">
        <v>0</v>
      </c>
      <c r="AK95" s="21">
        <v>0</v>
      </c>
      <c r="AL95" s="19">
        <f t="shared" si="2"/>
        <v>1470167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">
        <f t="shared" si="3"/>
        <v>0</v>
      </c>
    </row>
    <row r="96" spans="1:44">
      <c r="A96" s="3" t="s">
        <v>313</v>
      </c>
      <c r="B96" s="1" t="s">
        <v>314</v>
      </c>
      <c r="C96" s="1" t="s">
        <v>310</v>
      </c>
      <c r="D96" s="21">
        <v>263</v>
      </c>
      <c r="E96" s="21">
        <v>1000</v>
      </c>
      <c r="F96" s="21">
        <v>9964</v>
      </c>
      <c r="G96" s="21">
        <v>0</v>
      </c>
      <c r="H96" s="21">
        <v>0</v>
      </c>
      <c r="I96" s="21">
        <v>0</v>
      </c>
      <c r="J96" s="21">
        <v>227782</v>
      </c>
      <c r="K96" s="21">
        <v>0</v>
      </c>
      <c r="L96" s="21">
        <v>0</v>
      </c>
      <c r="M96" s="21">
        <v>797500</v>
      </c>
      <c r="N96" s="21">
        <v>25100</v>
      </c>
      <c r="O96" s="21">
        <v>0</v>
      </c>
      <c r="P96" s="21">
        <v>0</v>
      </c>
      <c r="Q96" s="21">
        <v>53957</v>
      </c>
      <c r="R96" s="21">
        <v>0</v>
      </c>
      <c r="S96" s="21">
        <v>0</v>
      </c>
      <c r="T96" s="21">
        <v>0</v>
      </c>
      <c r="U96" s="21">
        <v>209014</v>
      </c>
      <c r="V96" s="21">
        <v>0</v>
      </c>
      <c r="W96" s="21">
        <v>32455</v>
      </c>
      <c r="X96" s="21">
        <v>9971</v>
      </c>
      <c r="Y96" s="21">
        <v>0</v>
      </c>
      <c r="Z96" s="21">
        <v>0</v>
      </c>
      <c r="AA96" s="21">
        <v>0</v>
      </c>
      <c r="AB96" s="21">
        <v>0</v>
      </c>
      <c r="AC96" s="21">
        <v>223604</v>
      </c>
      <c r="AD96" s="21">
        <v>15210</v>
      </c>
      <c r="AE96" s="21">
        <v>19975</v>
      </c>
      <c r="AF96" s="21">
        <v>0</v>
      </c>
      <c r="AG96" s="21">
        <v>1333425</v>
      </c>
      <c r="AH96" s="21">
        <v>0</v>
      </c>
      <c r="AI96" s="21">
        <v>0</v>
      </c>
      <c r="AJ96" s="21">
        <v>0</v>
      </c>
      <c r="AK96" s="21">
        <v>0</v>
      </c>
      <c r="AL96" s="19">
        <f t="shared" si="2"/>
        <v>2959220</v>
      </c>
      <c r="AM96" s="23">
        <v>0</v>
      </c>
      <c r="AN96" s="23">
        <v>0</v>
      </c>
      <c r="AO96" s="23">
        <v>0</v>
      </c>
      <c r="AP96" s="23">
        <v>116175</v>
      </c>
      <c r="AQ96" s="23">
        <v>0</v>
      </c>
      <c r="AR96" s="2">
        <f t="shared" si="3"/>
        <v>116175</v>
      </c>
    </row>
    <row r="97" spans="1:44">
      <c r="A97" s="3" t="s">
        <v>315</v>
      </c>
      <c r="B97" s="1" t="s">
        <v>209</v>
      </c>
      <c r="C97" s="1" t="s">
        <v>310</v>
      </c>
      <c r="D97" s="21">
        <v>44448</v>
      </c>
      <c r="E97" s="21">
        <v>53728</v>
      </c>
      <c r="F97" s="21">
        <v>263397</v>
      </c>
      <c r="G97" s="21">
        <v>27528</v>
      </c>
      <c r="H97" s="21">
        <v>4329</v>
      </c>
      <c r="I97" s="21">
        <v>0</v>
      </c>
      <c r="J97" s="21">
        <v>374184</v>
      </c>
      <c r="K97" s="21">
        <v>11118</v>
      </c>
      <c r="L97" s="21">
        <v>7722</v>
      </c>
      <c r="M97" s="21">
        <v>2112381</v>
      </c>
      <c r="N97" s="21">
        <v>23894</v>
      </c>
      <c r="O97" s="21">
        <v>0</v>
      </c>
      <c r="P97" s="21">
        <v>0</v>
      </c>
      <c r="Q97" s="21">
        <v>285834</v>
      </c>
      <c r="R97" s="21">
        <v>165652</v>
      </c>
      <c r="S97" s="21">
        <v>12100</v>
      </c>
      <c r="T97" s="21">
        <v>0</v>
      </c>
      <c r="U97" s="21">
        <v>1965502</v>
      </c>
      <c r="V97" s="21">
        <v>0</v>
      </c>
      <c r="W97" s="21">
        <v>233456</v>
      </c>
      <c r="X97" s="21">
        <v>26404</v>
      </c>
      <c r="Y97" s="21">
        <v>0</v>
      </c>
      <c r="Z97" s="21">
        <v>0</v>
      </c>
      <c r="AA97" s="21">
        <v>0</v>
      </c>
      <c r="AB97" s="21">
        <v>0</v>
      </c>
      <c r="AC97" s="21">
        <v>1397422</v>
      </c>
      <c r="AD97" s="21">
        <v>355869</v>
      </c>
      <c r="AE97" s="21">
        <v>24720</v>
      </c>
      <c r="AF97" s="21">
        <v>0</v>
      </c>
      <c r="AG97" s="21">
        <v>7087618</v>
      </c>
      <c r="AH97" s="21">
        <v>0</v>
      </c>
      <c r="AI97" s="21">
        <v>0</v>
      </c>
      <c r="AJ97" s="21">
        <v>0</v>
      </c>
      <c r="AK97" s="21">
        <v>0</v>
      </c>
      <c r="AL97" s="19">
        <f t="shared" si="2"/>
        <v>14477306</v>
      </c>
      <c r="AM97" s="23">
        <v>0</v>
      </c>
      <c r="AN97" s="23">
        <v>0</v>
      </c>
      <c r="AO97" s="23">
        <v>0</v>
      </c>
      <c r="AP97" s="23">
        <v>702973</v>
      </c>
      <c r="AQ97" s="23">
        <v>24922</v>
      </c>
      <c r="AR97" s="2">
        <f t="shared" si="3"/>
        <v>727895</v>
      </c>
    </row>
    <row r="98" spans="1:44">
      <c r="A98" s="3" t="s">
        <v>316</v>
      </c>
      <c r="B98" s="1" t="s">
        <v>317</v>
      </c>
      <c r="C98" s="1" t="s">
        <v>318</v>
      </c>
      <c r="D98" s="21">
        <v>0</v>
      </c>
      <c r="E98" s="21">
        <v>0</v>
      </c>
      <c r="F98" s="21">
        <v>7283</v>
      </c>
      <c r="G98" s="21">
        <v>0</v>
      </c>
      <c r="H98" s="21">
        <v>20849</v>
      </c>
      <c r="I98" s="21">
        <v>0</v>
      </c>
      <c r="J98" s="21">
        <v>1777</v>
      </c>
      <c r="K98" s="21">
        <v>0</v>
      </c>
      <c r="L98" s="21">
        <v>0</v>
      </c>
      <c r="M98" s="21">
        <v>360006</v>
      </c>
      <c r="N98" s="21">
        <v>0</v>
      </c>
      <c r="O98" s="21">
        <v>0</v>
      </c>
      <c r="P98" s="21">
        <v>0</v>
      </c>
      <c r="Q98" s="21">
        <v>20987</v>
      </c>
      <c r="R98" s="21">
        <v>5673</v>
      </c>
      <c r="S98" s="21">
        <v>0</v>
      </c>
      <c r="T98" s="21">
        <v>0</v>
      </c>
      <c r="U98" s="21">
        <v>122441</v>
      </c>
      <c r="V98" s="21">
        <v>0</v>
      </c>
      <c r="W98" s="21">
        <v>0</v>
      </c>
      <c r="X98" s="21">
        <v>2158</v>
      </c>
      <c r="Y98" s="21">
        <v>0</v>
      </c>
      <c r="Z98" s="21">
        <v>0</v>
      </c>
      <c r="AA98" s="21">
        <v>0</v>
      </c>
      <c r="AB98" s="21">
        <v>0</v>
      </c>
      <c r="AC98" s="21">
        <v>104368</v>
      </c>
      <c r="AD98" s="21">
        <v>0</v>
      </c>
      <c r="AE98" s="21">
        <v>7020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19">
        <f t="shared" si="2"/>
        <v>652562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">
        <f t="shared" si="3"/>
        <v>0</v>
      </c>
    </row>
    <row r="99" spans="1:44">
      <c r="A99" s="3" t="s">
        <v>319</v>
      </c>
      <c r="B99" s="1" t="s">
        <v>320</v>
      </c>
      <c r="C99" s="1" t="s">
        <v>318</v>
      </c>
      <c r="D99" s="21">
        <v>51</v>
      </c>
      <c r="E99" s="21">
        <v>5976</v>
      </c>
      <c r="F99" s="21">
        <v>13480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205179</v>
      </c>
      <c r="N99" s="21">
        <v>5197</v>
      </c>
      <c r="O99" s="21">
        <v>0</v>
      </c>
      <c r="P99" s="21">
        <v>0</v>
      </c>
      <c r="Q99" s="21">
        <v>13757</v>
      </c>
      <c r="R99" s="21">
        <v>2113</v>
      </c>
      <c r="S99" s="21">
        <v>0</v>
      </c>
      <c r="T99" s="21">
        <v>0</v>
      </c>
      <c r="U99" s="21">
        <v>60712</v>
      </c>
      <c r="V99" s="21">
        <v>0</v>
      </c>
      <c r="W99" s="21">
        <v>6933</v>
      </c>
      <c r="X99" s="21">
        <v>1379</v>
      </c>
      <c r="Y99" s="21">
        <v>0</v>
      </c>
      <c r="Z99" s="21">
        <v>0</v>
      </c>
      <c r="AA99" s="21">
        <v>0</v>
      </c>
      <c r="AB99" s="21">
        <v>0</v>
      </c>
      <c r="AC99" s="21">
        <v>120228</v>
      </c>
      <c r="AD99" s="21">
        <v>7484</v>
      </c>
      <c r="AE99" s="21">
        <v>8223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19">
        <f t="shared" si="2"/>
        <v>450712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">
        <f t="shared" si="3"/>
        <v>0</v>
      </c>
    </row>
    <row r="100" spans="1:44">
      <c r="A100" s="3" t="s">
        <v>321</v>
      </c>
      <c r="B100" s="1" t="s">
        <v>322</v>
      </c>
      <c r="C100" s="1" t="s">
        <v>318</v>
      </c>
      <c r="D100" s="21">
        <v>0</v>
      </c>
      <c r="E100" s="21">
        <v>0</v>
      </c>
      <c r="F100" s="21">
        <v>98026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43165</v>
      </c>
      <c r="N100" s="21">
        <v>8440</v>
      </c>
      <c r="O100" s="21">
        <v>0</v>
      </c>
      <c r="P100" s="21">
        <v>0</v>
      </c>
      <c r="Q100" s="21">
        <v>17461</v>
      </c>
      <c r="R100" s="21">
        <v>140</v>
      </c>
      <c r="S100" s="21">
        <v>0</v>
      </c>
      <c r="T100" s="21">
        <v>0</v>
      </c>
      <c r="U100" s="21">
        <v>16184</v>
      </c>
      <c r="V100" s="21">
        <v>0</v>
      </c>
      <c r="W100" s="21">
        <v>10000</v>
      </c>
      <c r="X100" s="21">
        <v>17137</v>
      </c>
      <c r="Y100" s="21">
        <v>0</v>
      </c>
      <c r="Z100" s="21">
        <v>0</v>
      </c>
      <c r="AA100" s="21">
        <v>0</v>
      </c>
      <c r="AB100" s="21">
        <v>0</v>
      </c>
      <c r="AC100" s="21">
        <v>111843</v>
      </c>
      <c r="AD100" s="21">
        <v>9605</v>
      </c>
      <c r="AE100" s="21">
        <v>11904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19">
        <f t="shared" si="2"/>
        <v>343905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">
        <f t="shared" si="3"/>
        <v>0</v>
      </c>
    </row>
    <row r="101" spans="1:44">
      <c r="A101" s="3" t="s">
        <v>323</v>
      </c>
      <c r="B101" s="1" t="s">
        <v>324</v>
      </c>
      <c r="C101" s="1" t="s">
        <v>325</v>
      </c>
      <c r="D101" s="21">
        <v>0</v>
      </c>
      <c r="E101" s="21">
        <v>0</v>
      </c>
      <c r="F101" s="21">
        <v>133614</v>
      </c>
      <c r="G101" s="21">
        <v>0</v>
      </c>
      <c r="H101" s="21">
        <v>0</v>
      </c>
      <c r="I101" s="21">
        <v>0</v>
      </c>
      <c r="J101" s="21">
        <v>11089</v>
      </c>
      <c r="K101" s="21">
        <v>0</v>
      </c>
      <c r="L101" s="21">
        <v>0</v>
      </c>
      <c r="M101" s="21">
        <v>895397</v>
      </c>
      <c r="N101" s="21">
        <v>17330</v>
      </c>
      <c r="O101" s="21">
        <v>0</v>
      </c>
      <c r="P101" s="21">
        <v>0</v>
      </c>
      <c r="Q101" s="21">
        <v>37243</v>
      </c>
      <c r="R101" s="21">
        <v>13432</v>
      </c>
      <c r="S101" s="21">
        <v>0</v>
      </c>
      <c r="T101" s="21">
        <v>0</v>
      </c>
      <c r="U101" s="21">
        <v>67032</v>
      </c>
      <c r="V101" s="21">
        <v>0</v>
      </c>
      <c r="W101" s="21">
        <v>0</v>
      </c>
      <c r="X101" s="21">
        <v>32568</v>
      </c>
      <c r="Y101" s="21">
        <v>0</v>
      </c>
      <c r="Z101" s="21">
        <v>0</v>
      </c>
      <c r="AA101" s="21">
        <v>0</v>
      </c>
      <c r="AB101" s="21">
        <v>0</v>
      </c>
      <c r="AC101" s="21">
        <v>100932</v>
      </c>
      <c r="AD101" s="21">
        <v>10787</v>
      </c>
      <c r="AE101" s="21">
        <v>14553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19">
        <f t="shared" si="2"/>
        <v>1333977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">
        <f t="shared" si="3"/>
        <v>0</v>
      </c>
    </row>
    <row r="102" spans="1:44">
      <c r="A102" s="3" t="s">
        <v>326</v>
      </c>
      <c r="B102" s="1" t="s">
        <v>327</v>
      </c>
      <c r="C102" s="1" t="s">
        <v>96</v>
      </c>
      <c r="D102" s="21">
        <v>0</v>
      </c>
      <c r="E102" s="21">
        <v>0</v>
      </c>
      <c r="F102" s="21">
        <v>137495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1310570</v>
      </c>
      <c r="N102" s="21">
        <v>30288</v>
      </c>
      <c r="O102" s="21">
        <v>0</v>
      </c>
      <c r="P102" s="21">
        <v>0</v>
      </c>
      <c r="Q102" s="21">
        <v>76172</v>
      </c>
      <c r="R102" s="21">
        <v>34510</v>
      </c>
      <c r="S102" s="21">
        <v>0</v>
      </c>
      <c r="T102" s="21">
        <v>0</v>
      </c>
      <c r="U102" s="21">
        <v>244718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212630</v>
      </c>
      <c r="AD102" s="21">
        <v>48736</v>
      </c>
      <c r="AE102" s="21">
        <v>28699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19">
        <f t="shared" si="2"/>
        <v>2123818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">
        <f t="shared" si="3"/>
        <v>0</v>
      </c>
    </row>
    <row r="103" spans="1:44">
      <c r="A103" s="3" t="s">
        <v>328</v>
      </c>
      <c r="B103" s="1" t="s">
        <v>329</v>
      </c>
      <c r="C103" s="1" t="s">
        <v>329</v>
      </c>
      <c r="D103" s="21">
        <v>92</v>
      </c>
      <c r="E103" s="21">
        <v>0</v>
      </c>
      <c r="F103" s="21">
        <v>143479</v>
      </c>
      <c r="G103" s="21">
        <v>0</v>
      </c>
      <c r="H103" s="21">
        <v>0</v>
      </c>
      <c r="I103" s="21">
        <v>0</v>
      </c>
      <c r="J103" s="21">
        <v>551</v>
      </c>
      <c r="K103" s="21">
        <v>0</v>
      </c>
      <c r="L103" s="21">
        <v>0</v>
      </c>
      <c r="M103" s="21">
        <v>451303</v>
      </c>
      <c r="N103" s="21">
        <v>1317</v>
      </c>
      <c r="O103" s="21">
        <v>0</v>
      </c>
      <c r="P103" s="21">
        <v>0</v>
      </c>
      <c r="Q103" s="21">
        <v>26461</v>
      </c>
      <c r="R103" s="21">
        <v>272</v>
      </c>
      <c r="S103" s="21">
        <v>0</v>
      </c>
      <c r="T103" s="21">
        <v>0</v>
      </c>
      <c r="U103" s="21">
        <v>135859</v>
      </c>
      <c r="V103" s="21">
        <v>0</v>
      </c>
      <c r="W103" s="21">
        <v>514</v>
      </c>
      <c r="X103" s="21">
        <v>11959</v>
      </c>
      <c r="Y103" s="21">
        <v>0</v>
      </c>
      <c r="Z103" s="21">
        <v>0</v>
      </c>
      <c r="AA103" s="21">
        <v>0</v>
      </c>
      <c r="AB103" s="21">
        <v>0</v>
      </c>
      <c r="AC103" s="21">
        <v>252074</v>
      </c>
      <c r="AD103" s="21">
        <v>0</v>
      </c>
      <c r="AE103" s="21">
        <v>4628</v>
      </c>
      <c r="AF103" s="21">
        <v>0</v>
      </c>
      <c r="AG103" s="21">
        <v>631</v>
      </c>
      <c r="AH103" s="21">
        <v>0</v>
      </c>
      <c r="AI103" s="21">
        <v>0</v>
      </c>
      <c r="AJ103" s="21">
        <v>0</v>
      </c>
      <c r="AK103" s="21">
        <v>0</v>
      </c>
      <c r="AL103" s="19">
        <f t="shared" si="2"/>
        <v>1029140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">
        <f t="shared" si="3"/>
        <v>0</v>
      </c>
    </row>
    <row r="104" spans="1:44">
      <c r="A104" s="3" t="s">
        <v>330</v>
      </c>
      <c r="B104" s="1" t="s">
        <v>331</v>
      </c>
      <c r="C104" s="1" t="s">
        <v>329</v>
      </c>
      <c r="D104" s="21">
        <v>0</v>
      </c>
      <c r="E104" s="21">
        <v>0</v>
      </c>
      <c r="F104" s="21">
        <v>14328</v>
      </c>
      <c r="G104" s="21">
        <v>0</v>
      </c>
      <c r="H104" s="21">
        <v>10000</v>
      </c>
      <c r="I104" s="21">
        <v>0</v>
      </c>
      <c r="J104" s="21">
        <v>32383</v>
      </c>
      <c r="K104" s="21">
        <v>0</v>
      </c>
      <c r="L104" s="21">
        <v>0</v>
      </c>
      <c r="M104" s="21">
        <v>105728</v>
      </c>
      <c r="N104" s="21">
        <v>4828</v>
      </c>
      <c r="O104" s="21">
        <v>0</v>
      </c>
      <c r="P104" s="21">
        <v>0</v>
      </c>
      <c r="Q104" s="21">
        <v>27823</v>
      </c>
      <c r="R104" s="21">
        <v>0</v>
      </c>
      <c r="S104" s="21">
        <v>0</v>
      </c>
      <c r="T104" s="21">
        <v>0</v>
      </c>
      <c r="U104" s="21">
        <v>64080</v>
      </c>
      <c r="V104" s="21">
        <v>0</v>
      </c>
      <c r="W104" s="21">
        <v>34124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138411</v>
      </c>
      <c r="AD104" s="21">
        <v>9246</v>
      </c>
      <c r="AE104" s="21">
        <v>2720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19">
        <f t="shared" si="2"/>
        <v>443671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">
        <f t="shared" si="3"/>
        <v>0</v>
      </c>
    </row>
    <row r="105" spans="1:44">
      <c r="A105" s="3" t="s">
        <v>332</v>
      </c>
      <c r="B105" s="1" t="s">
        <v>333</v>
      </c>
      <c r="C105" s="1" t="s">
        <v>334</v>
      </c>
      <c r="D105" s="21">
        <v>7529</v>
      </c>
      <c r="E105" s="21">
        <v>0</v>
      </c>
      <c r="F105" s="21">
        <v>342159</v>
      </c>
      <c r="G105" s="21">
        <v>0</v>
      </c>
      <c r="H105" s="21">
        <v>0</v>
      </c>
      <c r="I105" s="21">
        <v>0</v>
      </c>
      <c r="J105" s="21">
        <v>138481</v>
      </c>
      <c r="K105" s="21">
        <v>0</v>
      </c>
      <c r="L105" s="21">
        <v>0</v>
      </c>
      <c r="M105" s="21">
        <v>607261</v>
      </c>
      <c r="N105" s="21">
        <v>10267</v>
      </c>
      <c r="O105" s="21">
        <v>0</v>
      </c>
      <c r="P105" s="21">
        <v>0</v>
      </c>
      <c r="Q105" s="21">
        <v>88465</v>
      </c>
      <c r="R105" s="21">
        <v>0</v>
      </c>
      <c r="S105" s="21">
        <v>0</v>
      </c>
      <c r="T105" s="21">
        <v>0</v>
      </c>
      <c r="U105" s="21">
        <v>207000</v>
      </c>
      <c r="V105" s="21">
        <v>0</v>
      </c>
      <c r="W105" s="21">
        <v>44826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284152</v>
      </c>
      <c r="AD105" s="21">
        <v>118419</v>
      </c>
      <c r="AE105" s="21">
        <v>20596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19">
        <f t="shared" si="2"/>
        <v>1869155</v>
      </c>
      <c r="AM105" s="23">
        <v>0</v>
      </c>
      <c r="AN105" s="23">
        <v>0</v>
      </c>
      <c r="AO105" s="23">
        <v>0</v>
      </c>
      <c r="AP105" s="23">
        <v>11192</v>
      </c>
      <c r="AQ105" s="23">
        <v>0</v>
      </c>
      <c r="AR105" s="2">
        <f t="shared" si="3"/>
        <v>11192</v>
      </c>
    </row>
    <row r="106" spans="1:44">
      <c r="A106" s="3" t="s">
        <v>335</v>
      </c>
      <c r="B106" s="1" t="s">
        <v>336</v>
      </c>
      <c r="C106" s="1" t="s">
        <v>102</v>
      </c>
      <c r="D106" s="21">
        <v>0</v>
      </c>
      <c r="E106" s="21">
        <v>1472</v>
      </c>
      <c r="F106" s="21">
        <v>180795</v>
      </c>
      <c r="G106" s="21">
        <v>0</v>
      </c>
      <c r="H106" s="21">
        <v>0</v>
      </c>
      <c r="I106" s="21">
        <v>0</v>
      </c>
      <c r="J106" s="21">
        <v>55421</v>
      </c>
      <c r="K106" s="21">
        <v>7047</v>
      </c>
      <c r="L106" s="21">
        <v>0</v>
      </c>
      <c r="M106" s="21">
        <v>638182</v>
      </c>
      <c r="N106" s="21">
        <v>8405</v>
      </c>
      <c r="O106" s="21">
        <v>0</v>
      </c>
      <c r="P106" s="21">
        <v>0</v>
      </c>
      <c r="Q106" s="21">
        <v>54212</v>
      </c>
      <c r="R106" s="21">
        <v>25063</v>
      </c>
      <c r="S106" s="21">
        <v>0</v>
      </c>
      <c r="T106" s="21">
        <v>5001</v>
      </c>
      <c r="U106" s="21">
        <v>115510</v>
      </c>
      <c r="V106" s="21">
        <v>0</v>
      </c>
      <c r="W106" s="21">
        <v>28137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230472</v>
      </c>
      <c r="AD106" s="21">
        <v>50340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19">
        <f t="shared" si="2"/>
        <v>1400057</v>
      </c>
      <c r="AM106" s="23">
        <v>0</v>
      </c>
      <c r="AN106" s="23">
        <v>0</v>
      </c>
      <c r="AO106" s="23">
        <v>0</v>
      </c>
      <c r="AP106" s="23">
        <v>79822</v>
      </c>
      <c r="AQ106" s="23">
        <v>5882</v>
      </c>
      <c r="AR106" s="2">
        <f t="shared" si="3"/>
        <v>85704</v>
      </c>
    </row>
    <row r="107" spans="1:44">
      <c r="A107" s="3" t="s">
        <v>337</v>
      </c>
      <c r="B107" s="1" t="s">
        <v>338</v>
      </c>
      <c r="C107" s="1" t="s">
        <v>339</v>
      </c>
      <c r="D107" s="21">
        <v>0</v>
      </c>
      <c r="E107" s="21">
        <v>-408161</v>
      </c>
      <c r="F107" s="21">
        <v>457745</v>
      </c>
      <c r="G107" s="21">
        <v>208159</v>
      </c>
      <c r="H107" s="21">
        <v>0</v>
      </c>
      <c r="I107" s="21">
        <v>0</v>
      </c>
      <c r="J107" s="21">
        <v>870075</v>
      </c>
      <c r="K107" s="21">
        <v>0</v>
      </c>
      <c r="L107" s="21">
        <v>0</v>
      </c>
      <c r="M107" s="21">
        <v>9026340</v>
      </c>
      <c r="N107" s="21">
        <v>18532</v>
      </c>
      <c r="O107" s="21">
        <v>0</v>
      </c>
      <c r="P107" s="21">
        <v>0</v>
      </c>
      <c r="Q107" s="21">
        <v>535592</v>
      </c>
      <c r="R107" s="21">
        <v>260015</v>
      </c>
      <c r="S107" s="21">
        <v>51534</v>
      </c>
      <c r="T107" s="21">
        <v>25726</v>
      </c>
      <c r="U107" s="21">
        <v>3880000</v>
      </c>
      <c r="V107" s="21">
        <v>0</v>
      </c>
      <c r="W107" s="21">
        <v>0</v>
      </c>
      <c r="X107" s="21">
        <v>114491</v>
      </c>
      <c r="Y107" s="21">
        <v>0</v>
      </c>
      <c r="Z107" s="21">
        <v>0</v>
      </c>
      <c r="AA107" s="21">
        <v>0</v>
      </c>
      <c r="AB107" s="21">
        <v>7903125</v>
      </c>
      <c r="AC107" s="21">
        <v>4152091</v>
      </c>
      <c r="AD107" s="21">
        <v>550107</v>
      </c>
      <c r="AE107" s="21">
        <v>260439</v>
      </c>
      <c r="AF107" s="21">
        <v>0</v>
      </c>
      <c r="AG107" s="21">
        <v>10953704</v>
      </c>
      <c r="AH107" s="21">
        <v>0</v>
      </c>
      <c r="AI107" s="21">
        <v>0</v>
      </c>
      <c r="AJ107" s="21">
        <v>0</v>
      </c>
      <c r="AK107" s="21">
        <v>368545</v>
      </c>
      <c r="AL107" s="19">
        <f t="shared" si="2"/>
        <v>39228059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">
        <f t="shared" si="3"/>
        <v>0</v>
      </c>
    </row>
    <row r="108" spans="1:44">
      <c r="A108" s="3" t="s">
        <v>340</v>
      </c>
      <c r="B108" s="1" t="s">
        <v>341</v>
      </c>
      <c r="C108" s="1" t="s">
        <v>339</v>
      </c>
      <c r="D108" s="21">
        <v>0</v>
      </c>
      <c r="E108" s="21">
        <v>0</v>
      </c>
      <c r="F108" s="21">
        <v>20923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815107</v>
      </c>
      <c r="N108" s="21">
        <v>10841</v>
      </c>
      <c r="O108" s="21">
        <v>0</v>
      </c>
      <c r="P108" s="21">
        <v>0</v>
      </c>
      <c r="Q108" s="21">
        <v>66275</v>
      </c>
      <c r="R108" s="21">
        <v>41935</v>
      </c>
      <c r="S108" s="21">
        <v>39092</v>
      </c>
      <c r="T108" s="21">
        <v>0</v>
      </c>
      <c r="U108" s="21">
        <v>493000</v>
      </c>
      <c r="V108" s="21">
        <v>0</v>
      </c>
      <c r="W108" s="21">
        <v>0</v>
      </c>
      <c r="X108" s="21">
        <v>5967</v>
      </c>
      <c r="Y108" s="21">
        <v>0</v>
      </c>
      <c r="Z108" s="21">
        <v>0</v>
      </c>
      <c r="AA108" s="21">
        <v>0</v>
      </c>
      <c r="AB108" s="21">
        <v>0</v>
      </c>
      <c r="AC108" s="21">
        <v>575055</v>
      </c>
      <c r="AD108" s="21">
        <v>20790</v>
      </c>
      <c r="AE108" s="21">
        <v>11917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19">
        <f t="shared" si="2"/>
        <v>2100902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">
        <f t="shared" si="3"/>
        <v>0</v>
      </c>
    </row>
    <row r="109" spans="1:44">
      <c r="A109" s="3" t="s">
        <v>342</v>
      </c>
      <c r="B109" s="1" t="s">
        <v>343</v>
      </c>
      <c r="C109" s="1" t="s">
        <v>339</v>
      </c>
      <c r="D109" s="21">
        <v>0</v>
      </c>
      <c r="E109" s="21">
        <v>0</v>
      </c>
      <c r="F109" s="21">
        <v>36715</v>
      </c>
      <c r="G109" s="21">
        <v>0</v>
      </c>
      <c r="H109" s="21">
        <v>0</v>
      </c>
      <c r="I109" s="21">
        <v>0</v>
      </c>
      <c r="J109" s="21">
        <v>246273</v>
      </c>
      <c r="K109" s="21">
        <v>16301</v>
      </c>
      <c r="L109" s="21">
        <v>57877</v>
      </c>
      <c r="M109" s="21">
        <v>787252</v>
      </c>
      <c r="N109" s="21">
        <v>22902</v>
      </c>
      <c r="O109" s="21">
        <v>0</v>
      </c>
      <c r="P109" s="21">
        <v>0</v>
      </c>
      <c r="Q109" s="21">
        <v>65913</v>
      </c>
      <c r="R109" s="21">
        <v>36753</v>
      </c>
      <c r="S109" s="21">
        <v>11883</v>
      </c>
      <c r="T109" s="21">
        <v>0</v>
      </c>
      <c r="U109" s="21">
        <v>338499</v>
      </c>
      <c r="V109" s="21">
        <v>0</v>
      </c>
      <c r="W109" s="21">
        <v>225294</v>
      </c>
      <c r="X109" s="21">
        <v>27420</v>
      </c>
      <c r="Y109" s="21">
        <v>0</v>
      </c>
      <c r="Z109" s="21">
        <v>0</v>
      </c>
      <c r="AA109" s="21">
        <v>0</v>
      </c>
      <c r="AB109" s="21">
        <v>0</v>
      </c>
      <c r="AC109" s="21">
        <v>302962</v>
      </c>
      <c r="AD109" s="21">
        <v>213785</v>
      </c>
      <c r="AE109" s="21">
        <v>4627</v>
      </c>
      <c r="AF109" s="21">
        <v>0</v>
      </c>
      <c r="AG109" s="21">
        <v>430131</v>
      </c>
      <c r="AH109" s="21">
        <v>0</v>
      </c>
      <c r="AI109" s="21">
        <v>0</v>
      </c>
      <c r="AJ109" s="21">
        <v>0</v>
      </c>
      <c r="AK109" s="21">
        <v>0</v>
      </c>
      <c r="AL109" s="19">
        <f t="shared" si="2"/>
        <v>2824587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">
        <f t="shared" si="3"/>
        <v>0</v>
      </c>
    </row>
    <row r="110" spans="1:44">
      <c r="A110" s="3" t="s">
        <v>344</v>
      </c>
      <c r="B110" s="1" t="s">
        <v>345</v>
      </c>
      <c r="C110" s="1" t="s">
        <v>346</v>
      </c>
      <c r="D110" s="21">
        <v>2630</v>
      </c>
      <c r="E110" s="21">
        <v>-161019</v>
      </c>
      <c r="F110" s="21">
        <v>471534</v>
      </c>
      <c r="G110" s="21">
        <v>0</v>
      </c>
      <c r="H110" s="21">
        <v>168376</v>
      </c>
      <c r="I110" s="21">
        <v>0</v>
      </c>
      <c r="J110" s="21">
        <v>775156</v>
      </c>
      <c r="K110" s="21">
        <v>302319</v>
      </c>
      <c r="L110" s="21">
        <v>70805</v>
      </c>
      <c r="M110" s="21">
        <v>6579808</v>
      </c>
      <c r="N110" s="21">
        <v>82581</v>
      </c>
      <c r="O110" s="21">
        <v>0</v>
      </c>
      <c r="P110" s="21">
        <v>0</v>
      </c>
      <c r="Q110" s="21">
        <v>1443174</v>
      </c>
      <c r="R110" s="21">
        <v>743538</v>
      </c>
      <c r="S110" s="21">
        <v>236823</v>
      </c>
      <c r="T110" s="21">
        <v>0</v>
      </c>
      <c r="U110" s="21">
        <v>4569001</v>
      </c>
      <c r="V110" s="21">
        <v>0</v>
      </c>
      <c r="W110" s="21">
        <v>2118063</v>
      </c>
      <c r="X110" s="21">
        <v>287853</v>
      </c>
      <c r="Y110" s="21">
        <v>0</v>
      </c>
      <c r="Z110" s="21">
        <v>0</v>
      </c>
      <c r="AA110" s="21">
        <v>0</v>
      </c>
      <c r="AB110" s="21">
        <v>5963480</v>
      </c>
      <c r="AC110" s="21">
        <v>1845906</v>
      </c>
      <c r="AD110" s="21">
        <v>2748142</v>
      </c>
      <c r="AE110" s="21">
        <v>455220</v>
      </c>
      <c r="AF110" s="21">
        <v>0</v>
      </c>
      <c r="AG110" s="21">
        <v>5551725</v>
      </c>
      <c r="AH110" s="21">
        <v>0</v>
      </c>
      <c r="AI110" s="21">
        <v>0</v>
      </c>
      <c r="AJ110" s="21">
        <v>0</v>
      </c>
      <c r="AK110" s="21">
        <v>0</v>
      </c>
      <c r="AL110" s="19">
        <f t="shared" si="2"/>
        <v>34255115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">
        <f t="shared" si="3"/>
        <v>0</v>
      </c>
    </row>
    <row r="111" spans="1:44">
      <c r="A111" s="3" t="s">
        <v>347</v>
      </c>
      <c r="B111" s="1" t="s">
        <v>348</v>
      </c>
      <c r="C111" s="1" t="s">
        <v>346</v>
      </c>
      <c r="D111" s="21">
        <v>0</v>
      </c>
      <c r="E111" s="21">
        <v>0</v>
      </c>
      <c r="F111" s="21">
        <v>63805</v>
      </c>
      <c r="G111" s="21">
        <v>0</v>
      </c>
      <c r="H111" s="21">
        <v>29460</v>
      </c>
      <c r="I111" s="21">
        <v>0</v>
      </c>
      <c r="J111" s="21">
        <v>210813</v>
      </c>
      <c r="K111" s="21">
        <v>30725</v>
      </c>
      <c r="L111" s="21">
        <v>2787</v>
      </c>
      <c r="M111" s="21">
        <v>1490992</v>
      </c>
      <c r="N111" s="21">
        <v>44932</v>
      </c>
      <c r="O111" s="21">
        <v>0</v>
      </c>
      <c r="P111" s="21">
        <v>0</v>
      </c>
      <c r="Q111" s="21">
        <v>146934</v>
      </c>
      <c r="R111" s="21">
        <v>61045</v>
      </c>
      <c r="S111" s="21">
        <v>10923</v>
      </c>
      <c r="T111" s="21">
        <v>0</v>
      </c>
      <c r="U111" s="21">
        <v>723943</v>
      </c>
      <c r="V111" s="21">
        <v>0</v>
      </c>
      <c r="W111" s="21">
        <v>138488</v>
      </c>
      <c r="X111" s="21">
        <v>383</v>
      </c>
      <c r="Y111" s="21">
        <v>0</v>
      </c>
      <c r="Z111" s="21">
        <v>0</v>
      </c>
      <c r="AA111" s="21">
        <v>0</v>
      </c>
      <c r="AB111" s="21">
        <v>0</v>
      </c>
      <c r="AC111" s="21">
        <v>500000</v>
      </c>
      <c r="AD111" s="21">
        <v>162467</v>
      </c>
      <c r="AE111" s="21">
        <v>28646</v>
      </c>
      <c r="AF111" s="21">
        <v>0</v>
      </c>
      <c r="AG111" s="21">
        <v>456595</v>
      </c>
      <c r="AH111" s="21">
        <v>0</v>
      </c>
      <c r="AI111" s="21">
        <v>0</v>
      </c>
      <c r="AJ111" s="21">
        <v>0</v>
      </c>
      <c r="AK111" s="21">
        <v>0</v>
      </c>
      <c r="AL111" s="19">
        <f t="shared" si="2"/>
        <v>4102938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">
        <f t="shared" si="3"/>
        <v>0</v>
      </c>
    </row>
    <row r="112" spans="1:44">
      <c r="A112" s="3" t="s">
        <v>349</v>
      </c>
      <c r="B112" s="1" t="s">
        <v>350</v>
      </c>
      <c r="C112" s="1" t="s">
        <v>346</v>
      </c>
      <c r="D112" s="21">
        <v>14719</v>
      </c>
      <c r="E112" s="21">
        <v>0</v>
      </c>
      <c r="F112" s="21">
        <v>78773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412023</v>
      </c>
      <c r="N112" s="21">
        <v>0</v>
      </c>
      <c r="O112" s="21">
        <v>0</v>
      </c>
      <c r="P112" s="21">
        <v>0</v>
      </c>
      <c r="Q112" s="21">
        <v>22788</v>
      </c>
      <c r="R112" s="21">
        <v>0</v>
      </c>
      <c r="S112" s="21">
        <v>0</v>
      </c>
      <c r="T112" s="21">
        <v>0</v>
      </c>
      <c r="U112" s="21">
        <v>26828</v>
      </c>
      <c r="V112" s="21">
        <v>0</v>
      </c>
      <c r="W112" s="21">
        <v>8315</v>
      </c>
      <c r="X112" s="21">
        <v>25484</v>
      </c>
      <c r="Y112" s="21">
        <v>0</v>
      </c>
      <c r="Z112" s="21">
        <v>0</v>
      </c>
      <c r="AA112" s="21">
        <v>0</v>
      </c>
      <c r="AB112" s="21">
        <v>0</v>
      </c>
      <c r="AC112" s="21">
        <v>285000</v>
      </c>
      <c r="AD112" s="21">
        <v>14962</v>
      </c>
      <c r="AE112" s="21">
        <v>1213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19">
        <f t="shared" si="2"/>
        <v>890105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">
        <f t="shared" si="3"/>
        <v>0</v>
      </c>
    </row>
    <row r="113" spans="1:44">
      <c r="A113" s="3" t="s">
        <v>351</v>
      </c>
      <c r="B113" s="1" t="s">
        <v>352</v>
      </c>
      <c r="C113" s="1" t="s">
        <v>346</v>
      </c>
      <c r="D113" s="21">
        <v>0</v>
      </c>
      <c r="E113" s="21">
        <v>0</v>
      </c>
      <c r="F113" s="21">
        <v>36467</v>
      </c>
      <c r="G113" s="21">
        <v>0</v>
      </c>
      <c r="H113" s="21">
        <v>0</v>
      </c>
      <c r="I113" s="21">
        <v>0</v>
      </c>
      <c r="J113" s="21">
        <v>68243</v>
      </c>
      <c r="K113" s="21">
        <v>0</v>
      </c>
      <c r="L113" s="21">
        <v>0</v>
      </c>
      <c r="M113" s="21">
        <v>359798</v>
      </c>
      <c r="N113" s="21">
        <v>0</v>
      </c>
      <c r="O113" s="21">
        <v>0</v>
      </c>
      <c r="P113" s="21">
        <v>0</v>
      </c>
      <c r="Q113" s="21">
        <v>56896</v>
      </c>
      <c r="R113" s="21">
        <v>26529</v>
      </c>
      <c r="S113" s="21">
        <v>0</v>
      </c>
      <c r="T113" s="21">
        <v>0</v>
      </c>
      <c r="U113" s="21">
        <v>212420</v>
      </c>
      <c r="V113" s="21">
        <v>0</v>
      </c>
      <c r="W113" s="21">
        <v>44642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271010</v>
      </c>
      <c r="AD113" s="21">
        <v>67340</v>
      </c>
      <c r="AE113" s="21">
        <v>5850</v>
      </c>
      <c r="AF113" s="21">
        <v>0</v>
      </c>
      <c r="AG113" s="21">
        <v>244228</v>
      </c>
      <c r="AH113" s="21">
        <v>0</v>
      </c>
      <c r="AI113" s="21">
        <v>0</v>
      </c>
      <c r="AJ113" s="21">
        <v>0</v>
      </c>
      <c r="AK113" s="21">
        <v>0</v>
      </c>
      <c r="AL113" s="19">
        <f t="shared" si="2"/>
        <v>1393423</v>
      </c>
      <c r="AM113" s="23">
        <v>0</v>
      </c>
      <c r="AN113" s="23">
        <v>0</v>
      </c>
      <c r="AO113" s="23">
        <v>0</v>
      </c>
      <c r="AP113" s="23">
        <v>3405</v>
      </c>
      <c r="AQ113" s="23">
        <v>0</v>
      </c>
      <c r="AR113" s="2">
        <f t="shared" si="3"/>
        <v>3405</v>
      </c>
    </row>
    <row r="114" spans="1:44">
      <c r="A114" s="3" t="s">
        <v>353</v>
      </c>
      <c r="B114" s="1" t="s">
        <v>354</v>
      </c>
      <c r="C114" s="1" t="s">
        <v>346</v>
      </c>
      <c r="D114" s="21">
        <v>0</v>
      </c>
      <c r="E114" s="21">
        <v>6761</v>
      </c>
      <c r="F114" s="21">
        <v>76596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104969</v>
      </c>
      <c r="M114" s="21">
        <v>999882</v>
      </c>
      <c r="N114" s="21">
        <v>13394</v>
      </c>
      <c r="O114" s="21">
        <v>0</v>
      </c>
      <c r="P114" s="21">
        <v>0</v>
      </c>
      <c r="Q114" s="21">
        <v>71257</v>
      </c>
      <c r="R114" s="21">
        <v>0</v>
      </c>
      <c r="S114" s="21">
        <v>0</v>
      </c>
      <c r="T114" s="21">
        <v>0</v>
      </c>
      <c r="U114" s="21">
        <v>168700</v>
      </c>
      <c r="V114" s="21">
        <v>0</v>
      </c>
      <c r="W114" s="21">
        <v>123071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100000</v>
      </c>
      <c r="AD114" s="21">
        <v>65310</v>
      </c>
      <c r="AE114" s="21">
        <v>13619</v>
      </c>
      <c r="AF114" s="21">
        <v>0</v>
      </c>
      <c r="AG114" s="21">
        <v>758253</v>
      </c>
      <c r="AH114" s="21">
        <v>0</v>
      </c>
      <c r="AI114" s="21">
        <v>0</v>
      </c>
      <c r="AJ114" s="21">
        <v>0</v>
      </c>
      <c r="AK114" s="21">
        <v>0</v>
      </c>
      <c r="AL114" s="19">
        <f t="shared" si="2"/>
        <v>2501812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">
        <f t="shared" si="3"/>
        <v>0</v>
      </c>
    </row>
    <row r="115" spans="1:44">
      <c r="A115" s="3" t="s">
        <v>355</v>
      </c>
      <c r="B115" s="1" t="s">
        <v>356</v>
      </c>
      <c r="C115" s="1" t="s">
        <v>346</v>
      </c>
      <c r="D115" s="21">
        <v>20012</v>
      </c>
      <c r="E115" s="21">
        <v>0</v>
      </c>
      <c r="F115" s="21">
        <v>161656</v>
      </c>
      <c r="G115" s="21">
        <v>0</v>
      </c>
      <c r="H115" s="21">
        <v>4077</v>
      </c>
      <c r="I115" s="21">
        <v>0</v>
      </c>
      <c r="J115" s="21">
        <v>2400</v>
      </c>
      <c r="K115" s="21">
        <v>1952</v>
      </c>
      <c r="L115" s="21">
        <v>0</v>
      </c>
      <c r="M115" s="21">
        <v>1064498</v>
      </c>
      <c r="N115" s="21">
        <v>99348</v>
      </c>
      <c r="O115" s="21">
        <v>0</v>
      </c>
      <c r="P115" s="21">
        <v>0</v>
      </c>
      <c r="Q115" s="21">
        <v>424129</v>
      </c>
      <c r="R115" s="21">
        <v>52977</v>
      </c>
      <c r="S115" s="21">
        <v>3926</v>
      </c>
      <c r="T115" s="21">
        <v>0</v>
      </c>
      <c r="U115" s="21">
        <v>17085</v>
      </c>
      <c r="V115" s="21">
        <v>0</v>
      </c>
      <c r="W115" s="21">
        <v>11794</v>
      </c>
      <c r="X115" s="21">
        <v>108242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269126</v>
      </c>
      <c r="AE115" s="21">
        <v>266466</v>
      </c>
      <c r="AF115" s="21">
        <v>0</v>
      </c>
      <c r="AG115" s="21">
        <v>2103917</v>
      </c>
      <c r="AH115" s="21">
        <v>0</v>
      </c>
      <c r="AI115" s="21">
        <v>0</v>
      </c>
      <c r="AJ115" s="21">
        <v>0</v>
      </c>
      <c r="AK115" s="21">
        <v>0</v>
      </c>
      <c r="AL115" s="19">
        <f t="shared" si="2"/>
        <v>4611605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">
        <f t="shared" si="3"/>
        <v>0</v>
      </c>
    </row>
    <row r="116" spans="1:44">
      <c r="A116" s="3" t="s">
        <v>357</v>
      </c>
      <c r="B116" s="1" t="s">
        <v>358</v>
      </c>
      <c r="C116" s="1" t="s">
        <v>359</v>
      </c>
      <c r="D116" s="21">
        <v>0</v>
      </c>
      <c r="E116" s="21">
        <v>0</v>
      </c>
      <c r="F116" s="21">
        <v>99056</v>
      </c>
      <c r="G116" s="21">
        <v>0</v>
      </c>
      <c r="H116" s="21">
        <v>0</v>
      </c>
      <c r="I116" s="21">
        <v>0</v>
      </c>
      <c r="J116" s="21">
        <v>108164</v>
      </c>
      <c r="K116" s="21">
        <v>0</v>
      </c>
      <c r="L116" s="21">
        <v>0</v>
      </c>
      <c r="M116" s="21">
        <v>258840</v>
      </c>
      <c r="N116" s="21">
        <v>4121</v>
      </c>
      <c r="O116" s="21">
        <v>0</v>
      </c>
      <c r="P116" s="21">
        <v>0</v>
      </c>
      <c r="Q116" s="21">
        <v>11085</v>
      </c>
      <c r="R116" s="21">
        <v>4940</v>
      </c>
      <c r="S116" s="21">
        <v>0</v>
      </c>
      <c r="T116" s="21">
        <v>0</v>
      </c>
      <c r="U116" s="21">
        <v>179896</v>
      </c>
      <c r="V116" s="21">
        <v>0</v>
      </c>
      <c r="W116" s="21">
        <v>0</v>
      </c>
      <c r="X116" s="21">
        <v>3596</v>
      </c>
      <c r="Y116" s="21">
        <v>0</v>
      </c>
      <c r="Z116" s="21">
        <v>0</v>
      </c>
      <c r="AA116" s="21">
        <v>0</v>
      </c>
      <c r="AB116" s="21">
        <v>0</v>
      </c>
      <c r="AC116" s="21">
        <v>246165</v>
      </c>
      <c r="AD116" s="21">
        <v>17344</v>
      </c>
      <c r="AE116" s="21">
        <v>10015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19">
        <f t="shared" si="2"/>
        <v>943222</v>
      </c>
      <c r="AM116" s="23">
        <v>0</v>
      </c>
      <c r="AN116" s="23">
        <v>0</v>
      </c>
      <c r="AO116" s="23">
        <v>0</v>
      </c>
      <c r="AP116" s="23">
        <v>21489</v>
      </c>
      <c r="AQ116" s="23">
        <v>0</v>
      </c>
      <c r="AR116" s="2">
        <f t="shared" si="3"/>
        <v>21489</v>
      </c>
    </row>
    <row r="117" spans="1:44">
      <c r="A117" s="3" t="s">
        <v>360</v>
      </c>
      <c r="B117" s="1" t="s">
        <v>361</v>
      </c>
      <c r="C117" s="1" t="s">
        <v>359</v>
      </c>
      <c r="D117" s="21">
        <v>314</v>
      </c>
      <c r="E117" s="21">
        <v>50671</v>
      </c>
      <c r="F117" s="21">
        <v>71247</v>
      </c>
      <c r="G117" s="21">
        <v>0</v>
      </c>
      <c r="H117" s="21">
        <v>0</v>
      </c>
      <c r="I117" s="21">
        <v>0</v>
      </c>
      <c r="J117" s="21">
        <v>168579</v>
      </c>
      <c r="K117" s="21">
        <v>55768</v>
      </c>
      <c r="L117" s="21">
        <v>3384</v>
      </c>
      <c r="M117" s="21">
        <v>432719</v>
      </c>
      <c r="N117" s="21">
        <v>17471</v>
      </c>
      <c r="O117" s="21">
        <v>0</v>
      </c>
      <c r="P117" s="21">
        <v>0</v>
      </c>
      <c r="Q117" s="21">
        <v>133349</v>
      </c>
      <c r="R117" s="21">
        <v>63997</v>
      </c>
      <c r="S117" s="21">
        <v>0</v>
      </c>
      <c r="T117" s="21">
        <v>0</v>
      </c>
      <c r="U117" s="21">
        <v>282689</v>
      </c>
      <c r="V117" s="21">
        <v>0</v>
      </c>
      <c r="W117" s="21">
        <v>133298</v>
      </c>
      <c r="X117" s="21">
        <v>2500</v>
      </c>
      <c r="Y117" s="21">
        <v>0</v>
      </c>
      <c r="Z117" s="21">
        <v>0</v>
      </c>
      <c r="AA117" s="21">
        <v>0</v>
      </c>
      <c r="AB117" s="21">
        <v>320326</v>
      </c>
      <c r="AC117" s="21">
        <v>458137</v>
      </c>
      <c r="AD117" s="21">
        <v>18708</v>
      </c>
      <c r="AE117" s="21">
        <v>234469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19">
        <f t="shared" si="2"/>
        <v>2447626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">
        <f t="shared" si="3"/>
        <v>0</v>
      </c>
    </row>
    <row r="118" spans="1:44">
      <c r="A118" s="3" t="s">
        <v>362</v>
      </c>
      <c r="B118" s="1" t="s">
        <v>363</v>
      </c>
      <c r="C118" s="1" t="s">
        <v>359</v>
      </c>
      <c r="D118" s="21">
        <v>154</v>
      </c>
      <c r="E118" s="21">
        <v>3957</v>
      </c>
      <c r="F118" s="21">
        <v>91269</v>
      </c>
      <c r="G118" s="21">
        <v>0</v>
      </c>
      <c r="H118" s="21">
        <v>13387</v>
      </c>
      <c r="I118" s="21">
        <v>0</v>
      </c>
      <c r="J118" s="21">
        <v>187770</v>
      </c>
      <c r="K118" s="21">
        <v>33008</v>
      </c>
      <c r="L118" s="21">
        <v>0</v>
      </c>
      <c r="M118" s="21">
        <v>624359</v>
      </c>
      <c r="N118" s="21">
        <v>9566</v>
      </c>
      <c r="O118" s="21">
        <v>0</v>
      </c>
      <c r="P118" s="21">
        <v>0</v>
      </c>
      <c r="Q118" s="21">
        <v>47999</v>
      </c>
      <c r="R118" s="21">
        <v>15883</v>
      </c>
      <c r="S118" s="21">
        <v>0</v>
      </c>
      <c r="T118" s="21">
        <v>0</v>
      </c>
      <c r="U118" s="21">
        <v>324523</v>
      </c>
      <c r="V118" s="21">
        <v>0</v>
      </c>
      <c r="W118" s="21">
        <v>34950</v>
      </c>
      <c r="X118" s="21">
        <v>20481</v>
      </c>
      <c r="Y118" s="21">
        <v>0</v>
      </c>
      <c r="Z118" s="21">
        <v>0</v>
      </c>
      <c r="AA118" s="21">
        <v>0</v>
      </c>
      <c r="AB118" s="21">
        <v>0</v>
      </c>
      <c r="AC118" s="21">
        <v>217783</v>
      </c>
      <c r="AD118" s="21">
        <v>47169</v>
      </c>
      <c r="AE118" s="21">
        <v>3584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19">
        <f t="shared" si="2"/>
        <v>1675842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">
        <f t="shared" si="3"/>
        <v>0</v>
      </c>
    </row>
    <row r="119" spans="1:44">
      <c r="A119" s="3" t="s">
        <v>364</v>
      </c>
      <c r="B119" s="1" t="s">
        <v>365</v>
      </c>
      <c r="C119" s="1" t="s">
        <v>366</v>
      </c>
      <c r="D119" s="21">
        <v>0</v>
      </c>
      <c r="E119" s="21">
        <v>0</v>
      </c>
      <c r="F119" s="21">
        <v>66137</v>
      </c>
      <c r="G119" s="21">
        <v>0</v>
      </c>
      <c r="H119" s="21">
        <v>0</v>
      </c>
      <c r="I119" s="21">
        <v>781</v>
      </c>
      <c r="J119" s="21">
        <v>64714</v>
      </c>
      <c r="K119" s="21">
        <v>0</v>
      </c>
      <c r="L119" s="21">
        <v>0</v>
      </c>
      <c r="M119" s="21">
        <v>182733</v>
      </c>
      <c r="N119" s="21">
        <v>32934</v>
      </c>
      <c r="O119" s="21">
        <v>0</v>
      </c>
      <c r="P119" s="21">
        <v>0</v>
      </c>
      <c r="Q119" s="21">
        <v>263536</v>
      </c>
      <c r="R119" s="21">
        <v>4022</v>
      </c>
      <c r="S119" s="21">
        <v>0</v>
      </c>
      <c r="T119" s="21">
        <v>0</v>
      </c>
      <c r="U119" s="21">
        <v>28258</v>
      </c>
      <c r="V119" s="21">
        <v>0</v>
      </c>
      <c r="W119" s="21">
        <v>57941</v>
      </c>
      <c r="X119" s="21">
        <v>13352</v>
      </c>
      <c r="Y119" s="21">
        <v>0</v>
      </c>
      <c r="Z119" s="21">
        <v>0</v>
      </c>
      <c r="AA119" s="21">
        <v>0</v>
      </c>
      <c r="AB119" s="21">
        <v>0</v>
      </c>
      <c r="AC119" s="21">
        <v>339767</v>
      </c>
      <c r="AD119" s="21">
        <v>95262</v>
      </c>
      <c r="AE119" s="21">
        <v>31877</v>
      </c>
      <c r="AF119" s="21">
        <v>0</v>
      </c>
      <c r="AG119" s="21">
        <v>2435790</v>
      </c>
      <c r="AH119" s="21">
        <v>0</v>
      </c>
      <c r="AI119" s="21">
        <v>0</v>
      </c>
      <c r="AJ119" s="21">
        <v>0</v>
      </c>
      <c r="AK119" s="21">
        <v>570693</v>
      </c>
      <c r="AL119" s="19">
        <f t="shared" si="2"/>
        <v>4187797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">
        <f t="shared" si="3"/>
        <v>0</v>
      </c>
    </row>
    <row r="120" spans="1:44">
      <c r="A120" s="3" t="s">
        <v>367</v>
      </c>
      <c r="B120" s="1" t="s">
        <v>368</v>
      </c>
      <c r="C120" s="1" t="s">
        <v>366</v>
      </c>
      <c r="D120" s="21">
        <v>0</v>
      </c>
      <c r="E120" s="21">
        <v>0</v>
      </c>
      <c r="F120" s="21">
        <v>251594</v>
      </c>
      <c r="G120" s="21">
        <v>0</v>
      </c>
      <c r="H120" s="21">
        <v>0</v>
      </c>
      <c r="I120" s="21">
        <v>0</v>
      </c>
      <c r="J120" s="21">
        <v>84792</v>
      </c>
      <c r="K120" s="21">
        <v>0</v>
      </c>
      <c r="L120" s="21">
        <v>0</v>
      </c>
      <c r="M120" s="21">
        <v>734146</v>
      </c>
      <c r="N120" s="21">
        <v>15167</v>
      </c>
      <c r="O120" s="21">
        <v>0</v>
      </c>
      <c r="P120" s="21">
        <v>0</v>
      </c>
      <c r="Q120" s="21">
        <v>157902</v>
      </c>
      <c r="R120" s="21">
        <v>310</v>
      </c>
      <c r="S120" s="21">
        <v>0</v>
      </c>
      <c r="T120" s="21">
        <v>0</v>
      </c>
      <c r="U120" s="21">
        <v>137581</v>
      </c>
      <c r="V120" s="21">
        <v>0</v>
      </c>
      <c r="W120" s="21">
        <v>6918</v>
      </c>
      <c r="X120" s="21">
        <v>67998</v>
      </c>
      <c r="Y120" s="21">
        <v>0</v>
      </c>
      <c r="Z120" s="21">
        <v>0</v>
      </c>
      <c r="AA120" s="21">
        <v>0</v>
      </c>
      <c r="AB120" s="21">
        <v>0</v>
      </c>
      <c r="AC120" s="21">
        <v>584717</v>
      </c>
      <c r="AD120" s="21">
        <v>2343</v>
      </c>
      <c r="AE120" s="21">
        <v>30779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19">
        <f t="shared" si="2"/>
        <v>2074247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">
        <f t="shared" si="3"/>
        <v>0</v>
      </c>
    </row>
    <row r="121" spans="1:44">
      <c r="A121" s="3" t="s">
        <v>369</v>
      </c>
      <c r="B121" s="1" t="s">
        <v>370</v>
      </c>
      <c r="C121" s="1" t="s">
        <v>366</v>
      </c>
      <c r="D121" s="21">
        <v>6</v>
      </c>
      <c r="E121" s="21">
        <v>0</v>
      </c>
      <c r="F121" s="21">
        <v>32780</v>
      </c>
      <c r="G121" s="21">
        <v>0</v>
      </c>
      <c r="H121" s="21">
        <v>0</v>
      </c>
      <c r="I121" s="21">
        <v>0</v>
      </c>
      <c r="J121" s="21">
        <v>114999</v>
      </c>
      <c r="K121" s="21">
        <v>0</v>
      </c>
      <c r="L121" s="21">
        <v>0</v>
      </c>
      <c r="M121" s="21">
        <v>236311</v>
      </c>
      <c r="N121" s="21">
        <v>10000</v>
      </c>
      <c r="O121" s="21">
        <v>0</v>
      </c>
      <c r="P121" s="21">
        <v>0</v>
      </c>
      <c r="Q121" s="21">
        <v>26999</v>
      </c>
      <c r="R121" s="21">
        <v>30001</v>
      </c>
      <c r="S121" s="21">
        <v>0</v>
      </c>
      <c r="T121" s="21">
        <v>0</v>
      </c>
      <c r="U121" s="21">
        <v>64999</v>
      </c>
      <c r="V121" s="21">
        <v>0</v>
      </c>
      <c r="W121" s="21">
        <v>55000</v>
      </c>
      <c r="X121" s="21">
        <v>10101</v>
      </c>
      <c r="Y121" s="21">
        <v>0</v>
      </c>
      <c r="Z121" s="21">
        <v>0</v>
      </c>
      <c r="AA121" s="21">
        <v>0</v>
      </c>
      <c r="AB121" s="21">
        <v>0</v>
      </c>
      <c r="AC121" s="21">
        <v>246270</v>
      </c>
      <c r="AD121" s="21">
        <v>25896</v>
      </c>
      <c r="AE121" s="21">
        <v>22974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19">
        <f t="shared" si="2"/>
        <v>876336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">
        <f t="shared" si="3"/>
        <v>0</v>
      </c>
    </row>
    <row r="122" spans="1:44">
      <c r="A122" s="3" t="s">
        <v>371</v>
      </c>
      <c r="B122" s="1" t="s">
        <v>372</v>
      </c>
      <c r="C122" s="1" t="s">
        <v>366</v>
      </c>
      <c r="D122" s="21">
        <v>0</v>
      </c>
      <c r="E122" s="21">
        <v>0</v>
      </c>
      <c r="F122" s="21">
        <v>68894</v>
      </c>
      <c r="G122" s="21">
        <v>0</v>
      </c>
      <c r="H122" s="21">
        <v>0</v>
      </c>
      <c r="I122" s="21">
        <v>0</v>
      </c>
      <c r="J122" s="21">
        <v>169539</v>
      </c>
      <c r="K122" s="21">
        <v>247</v>
      </c>
      <c r="L122" s="21">
        <v>0</v>
      </c>
      <c r="M122" s="21">
        <v>899778</v>
      </c>
      <c r="N122" s="21">
        <v>0</v>
      </c>
      <c r="O122" s="21">
        <v>0</v>
      </c>
      <c r="P122" s="21">
        <v>0</v>
      </c>
      <c r="Q122" s="21">
        <v>41678</v>
      </c>
      <c r="R122" s="21">
        <v>31036</v>
      </c>
      <c r="S122" s="21">
        <v>32609</v>
      </c>
      <c r="T122" s="21">
        <v>0</v>
      </c>
      <c r="U122" s="21">
        <v>429817</v>
      </c>
      <c r="V122" s="21">
        <v>0</v>
      </c>
      <c r="W122" s="21">
        <v>173059</v>
      </c>
      <c r="X122" s="21">
        <v>6150</v>
      </c>
      <c r="Y122" s="21">
        <v>0</v>
      </c>
      <c r="Z122" s="21">
        <v>0</v>
      </c>
      <c r="AA122" s="21">
        <v>0</v>
      </c>
      <c r="AB122" s="21">
        <v>0</v>
      </c>
      <c r="AC122" s="21">
        <v>367354</v>
      </c>
      <c r="AD122" s="21">
        <v>40241</v>
      </c>
      <c r="AE122" s="21">
        <v>308</v>
      </c>
      <c r="AF122" s="21">
        <v>0</v>
      </c>
      <c r="AG122" s="21">
        <v>1405923</v>
      </c>
      <c r="AH122" s="21">
        <v>0</v>
      </c>
      <c r="AI122" s="21">
        <v>0</v>
      </c>
      <c r="AJ122" s="21">
        <v>0</v>
      </c>
      <c r="AK122" s="21">
        <v>0</v>
      </c>
      <c r="AL122" s="19">
        <f t="shared" si="2"/>
        <v>3666633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">
        <f t="shared" si="3"/>
        <v>0</v>
      </c>
    </row>
    <row r="123" spans="1:44">
      <c r="A123" s="3" t="s">
        <v>373</v>
      </c>
      <c r="B123" s="1" t="s">
        <v>374</v>
      </c>
      <c r="C123" s="1" t="s">
        <v>114</v>
      </c>
      <c r="D123" s="21">
        <v>0</v>
      </c>
      <c r="E123" s="21">
        <v>0</v>
      </c>
      <c r="F123" s="21">
        <v>23549</v>
      </c>
      <c r="G123" s="21">
        <v>0</v>
      </c>
      <c r="H123" s="21">
        <v>0</v>
      </c>
      <c r="I123" s="21">
        <v>0</v>
      </c>
      <c r="J123" s="21">
        <v>19611</v>
      </c>
      <c r="K123" s="21">
        <v>0</v>
      </c>
      <c r="L123" s="21">
        <v>0</v>
      </c>
      <c r="M123" s="21">
        <v>339188</v>
      </c>
      <c r="N123" s="21">
        <v>17795</v>
      </c>
      <c r="O123" s="21">
        <v>0</v>
      </c>
      <c r="P123" s="21">
        <v>0</v>
      </c>
      <c r="Q123" s="21">
        <v>94542</v>
      </c>
      <c r="R123" s="21">
        <v>21004</v>
      </c>
      <c r="S123" s="21">
        <v>0</v>
      </c>
      <c r="T123" s="21">
        <v>0</v>
      </c>
      <c r="U123" s="21">
        <v>514444</v>
      </c>
      <c r="V123" s="21">
        <v>0</v>
      </c>
      <c r="W123" s="21">
        <v>23016</v>
      </c>
      <c r="X123" s="21">
        <v>16381</v>
      </c>
      <c r="Y123" s="21">
        <v>0</v>
      </c>
      <c r="Z123" s="21">
        <v>0</v>
      </c>
      <c r="AA123" s="21">
        <v>0</v>
      </c>
      <c r="AB123" s="21">
        <v>0</v>
      </c>
      <c r="AC123" s="21">
        <v>295000</v>
      </c>
      <c r="AD123" s="21">
        <v>92710</v>
      </c>
      <c r="AE123" s="21">
        <v>49669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19">
        <f t="shared" si="2"/>
        <v>1506909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">
        <f t="shared" si="3"/>
        <v>0</v>
      </c>
    </row>
    <row r="124" spans="1:44">
      <c r="A124" s="3" t="s">
        <v>375</v>
      </c>
      <c r="B124" s="1" t="s">
        <v>289</v>
      </c>
      <c r="C124" s="1" t="s">
        <v>114</v>
      </c>
      <c r="D124" s="21">
        <v>0</v>
      </c>
      <c r="E124" s="21">
        <v>0</v>
      </c>
      <c r="F124" s="21">
        <v>70429</v>
      </c>
      <c r="G124" s="21">
        <v>0</v>
      </c>
      <c r="H124" s="21">
        <v>32847</v>
      </c>
      <c r="I124" s="21">
        <v>0</v>
      </c>
      <c r="J124" s="21">
        <v>67155</v>
      </c>
      <c r="K124" s="21">
        <v>0</v>
      </c>
      <c r="L124" s="21">
        <v>0</v>
      </c>
      <c r="M124" s="21">
        <v>213287</v>
      </c>
      <c r="N124" s="21">
        <v>10364</v>
      </c>
      <c r="O124" s="21">
        <v>0</v>
      </c>
      <c r="P124" s="21">
        <v>0</v>
      </c>
      <c r="Q124" s="21">
        <v>38498</v>
      </c>
      <c r="R124" s="21">
        <v>8057</v>
      </c>
      <c r="S124" s="21">
        <v>0</v>
      </c>
      <c r="T124" s="21">
        <v>0</v>
      </c>
      <c r="U124" s="21">
        <v>94812</v>
      </c>
      <c r="V124" s="21">
        <v>0</v>
      </c>
      <c r="W124" s="21">
        <v>46347</v>
      </c>
      <c r="X124" s="21">
        <v>12202</v>
      </c>
      <c r="Y124" s="21">
        <v>0</v>
      </c>
      <c r="Z124" s="21">
        <v>0</v>
      </c>
      <c r="AA124" s="21">
        <v>0</v>
      </c>
      <c r="AB124" s="21">
        <v>0</v>
      </c>
      <c r="AC124" s="21">
        <v>163210</v>
      </c>
      <c r="AD124" s="21">
        <v>21409</v>
      </c>
      <c r="AE124" s="21">
        <v>16289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19">
        <f t="shared" si="2"/>
        <v>794906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">
        <f t="shared" si="3"/>
        <v>0</v>
      </c>
    </row>
    <row r="125" spans="1:44">
      <c r="A125" s="3" t="s">
        <v>376</v>
      </c>
      <c r="B125" s="1" t="s">
        <v>120</v>
      </c>
      <c r="C125" s="1" t="s">
        <v>120</v>
      </c>
      <c r="D125" s="21">
        <v>0</v>
      </c>
      <c r="E125" s="21">
        <v>0</v>
      </c>
      <c r="F125" s="21">
        <v>96446</v>
      </c>
      <c r="G125" s="21">
        <v>0</v>
      </c>
      <c r="H125" s="21">
        <v>0</v>
      </c>
      <c r="I125" s="21">
        <v>0</v>
      </c>
      <c r="J125" s="21">
        <v>28493</v>
      </c>
      <c r="K125" s="21">
        <v>361</v>
      </c>
      <c r="L125" s="21">
        <v>0</v>
      </c>
      <c r="M125" s="21">
        <v>770323</v>
      </c>
      <c r="N125" s="21">
        <v>15535</v>
      </c>
      <c r="O125" s="21">
        <v>0</v>
      </c>
      <c r="P125" s="21">
        <v>0</v>
      </c>
      <c r="Q125" s="21">
        <v>119064</v>
      </c>
      <c r="R125" s="21">
        <v>20863</v>
      </c>
      <c r="S125" s="21">
        <v>0</v>
      </c>
      <c r="T125" s="21">
        <v>0</v>
      </c>
      <c r="U125" s="21">
        <v>328508</v>
      </c>
      <c r="V125" s="21">
        <v>0</v>
      </c>
      <c r="W125" s="21">
        <v>14697</v>
      </c>
      <c r="X125" s="21">
        <v>76799</v>
      </c>
      <c r="Y125" s="21">
        <v>0</v>
      </c>
      <c r="Z125" s="21">
        <v>0</v>
      </c>
      <c r="AA125" s="21">
        <v>0</v>
      </c>
      <c r="AB125" s="21">
        <v>0</v>
      </c>
      <c r="AC125" s="21">
        <v>427255</v>
      </c>
      <c r="AD125" s="21">
        <v>1815</v>
      </c>
      <c r="AE125" s="21">
        <v>14573</v>
      </c>
      <c r="AF125" s="21">
        <v>0</v>
      </c>
      <c r="AG125" s="21">
        <v>156060</v>
      </c>
      <c r="AH125" s="21">
        <v>0</v>
      </c>
      <c r="AI125" s="21">
        <v>0</v>
      </c>
      <c r="AJ125" s="21">
        <v>0</v>
      </c>
      <c r="AK125" s="21">
        <v>0</v>
      </c>
      <c r="AL125" s="19">
        <f t="shared" si="2"/>
        <v>2070792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">
        <f t="shared" si="3"/>
        <v>0</v>
      </c>
    </row>
    <row r="126" spans="1:44">
      <c r="A126" s="3" t="s">
        <v>377</v>
      </c>
      <c r="B126" s="1" t="s">
        <v>378</v>
      </c>
      <c r="C126" s="1" t="s">
        <v>379</v>
      </c>
      <c r="D126" s="21">
        <v>0</v>
      </c>
      <c r="E126" s="21">
        <v>52</v>
      </c>
      <c r="F126" s="21">
        <v>73981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382004</v>
      </c>
      <c r="N126" s="21">
        <v>10194</v>
      </c>
      <c r="O126" s="21">
        <v>0</v>
      </c>
      <c r="P126" s="21">
        <v>8950</v>
      </c>
      <c r="Q126" s="21">
        <v>54042</v>
      </c>
      <c r="R126" s="21">
        <v>7054</v>
      </c>
      <c r="S126" s="21">
        <v>0</v>
      </c>
      <c r="T126" s="21">
        <v>0</v>
      </c>
      <c r="U126" s="21">
        <v>188549</v>
      </c>
      <c r="V126" s="21">
        <v>0</v>
      </c>
      <c r="W126" s="21">
        <v>0</v>
      </c>
      <c r="X126" s="21">
        <v>4551</v>
      </c>
      <c r="Y126" s="21">
        <v>0</v>
      </c>
      <c r="Z126" s="21">
        <v>0</v>
      </c>
      <c r="AA126" s="21">
        <v>0</v>
      </c>
      <c r="AB126" s="21">
        <v>0</v>
      </c>
      <c r="AC126" s="21">
        <v>250554</v>
      </c>
      <c r="AD126" s="21">
        <v>69868</v>
      </c>
      <c r="AE126" s="21">
        <v>5345</v>
      </c>
      <c r="AF126" s="21">
        <v>0</v>
      </c>
      <c r="AG126" s="21">
        <v>949186</v>
      </c>
      <c r="AH126" s="21">
        <v>0</v>
      </c>
      <c r="AI126" s="21">
        <v>0</v>
      </c>
      <c r="AJ126" s="21">
        <v>0</v>
      </c>
      <c r="AK126" s="21">
        <v>0</v>
      </c>
      <c r="AL126" s="19">
        <f t="shared" si="2"/>
        <v>2004330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">
        <f t="shared" si="3"/>
        <v>0</v>
      </c>
    </row>
    <row r="127" spans="1:44">
      <c r="A127" s="3" t="s">
        <v>380</v>
      </c>
      <c r="B127" s="1" t="s">
        <v>381</v>
      </c>
      <c r="C127" s="1" t="s">
        <v>379</v>
      </c>
      <c r="D127" s="21">
        <v>0</v>
      </c>
      <c r="E127" s="21">
        <v>0</v>
      </c>
      <c r="F127" s="21">
        <v>76803</v>
      </c>
      <c r="G127" s="21">
        <v>0</v>
      </c>
      <c r="H127" s="21">
        <v>0</v>
      </c>
      <c r="I127" s="21">
        <v>0</v>
      </c>
      <c r="J127" s="21">
        <v>15000</v>
      </c>
      <c r="K127" s="21">
        <v>0</v>
      </c>
      <c r="L127" s="21">
        <v>0</v>
      </c>
      <c r="M127" s="21">
        <v>1250286</v>
      </c>
      <c r="N127" s="21">
        <v>25364</v>
      </c>
      <c r="O127" s="21">
        <v>0</v>
      </c>
      <c r="P127" s="21">
        <v>0</v>
      </c>
      <c r="Q127" s="21">
        <v>59788</v>
      </c>
      <c r="R127" s="21">
        <v>77789</v>
      </c>
      <c r="S127" s="21">
        <v>0</v>
      </c>
      <c r="T127" s="21">
        <v>0</v>
      </c>
      <c r="U127" s="21">
        <v>1231073</v>
      </c>
      <c r="V127" s="21">
        <v>0</v>
      </c>
      <c r="W127" s="21">
        <v>0</v>
      </c>
      <c r="X127" s="21">
        <v>161801</v>
      </c>
      <c r="Y127" s="21">
        <v>0</v>
      </c>
      <c r="Z127" s="21">
        <v>0</v>
      </c>
      <c r="AA127" s="21">
        <v>0</v>
      </c>
      <c r="AB127" s="21">
        <v>257259</v>
      </c>
      <c r="AC127" s="21">
        <v>378231</v>
      </c>
      <c r="AD127" s="21">
        <v>48393</v>
      </c>
      <c r="AE127" s="21">
        <v>57798</v>
      </c>
      <c r="AF127" s="21">
        <v>0</v>
      </c>
      <c r="AG127" s="21">
        <v>813239</v>
      </c>
      <c r="AH127" s="21">
        <v>0</v>
      </c>
      <c r="AI127" s="21">
        <v>0</v>
      </c>
      <c r="AJ127" s="21">
        <v>0</v>
      </c>
      <c r="AK127" s="21">
        <v>0</v>
      </c>
      <c r="AL127" s="19">
        <f t="shared" si="2"/>
        <v>4452824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">
        <f t="shared" si="3"/>
        <v>0</v>
      </c>
    </row>
    <row r="128" spans="1:44">
      <c r="A128" s="3" t="s">
        <v>382</v>
      </c>
      <c r="B128" s="1" t="s">
        <v>383</v>
      </c>
      <c r="C128" s="1" t="s">
        <v>384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65000</v>
      </c>
      <c r="K128" s="21">
        <v>0</v>
      </c>
      <c r="L128" s="21">
        <v>108050</v>
      </c>
      <c r="M128" s="21">
        <v>1123188</v>
      </c>
      <c r="N128" s="21">
        <v>25100</v>
      </c>
      <c r="O128" s="21">
        <v>0</v>
      </c>
      <c r="P128" s="21">
        <v>0</v>
      </c>
      <c r="Q128" s="21">
        <v>117500</v>
      </c>
      <c r="R128" s="21">
        <v>11500</v>
      </c>
      <c r="S128" s="21">
        <v>0</v>
      </c>
      <c r="T128" s="21">
        <v>0</v>
      </c>
      <c r="U128" s="21">
        <v>380000</v>
      </c>
      <c r="V128" s="21">
        <v>0</v>
      </c>
      <c r="W128" s="21">
        <v>70000</v>
      </c>
      <c r="X128" s="21">
        <v>1008</v>
      </c>
      <c r="Y128" s="21">
        <v>0</v>
      </c>
      <c r="Z128" s="21">
        <v>0</v>
      </c>
      <c r="AA128" s="21">
        <v>0</v>
      </c>
      <c r="AB128" s="21">
        <v>0</v>
      </c>
      <c r="AC128" s="21">
        <v>765000</v>
      </c>
      <c r="AD128" s="21">
        <v>180000</v>
      </c>
      <c r="AE128" s="21">
        <v>7445</v>
      </c>
      <c r="AF128" s="21">
        <v>0</v>
      </c>
      <c r="AG128" s="21">
        <v>1140203</v>
      </c>
      <c r="AH128" s="21">
        <v>0</v>
      </c>
      <c r="AI128" s="21">
        <v>0</v>
      </c>
      <c r="AJ128" s="21">
        <v>0</v>
      </c>
      <c r="AK128" s="21">
        <v>0</v>
      </c>
      <c r="AL128" s="19">
        <f t="shared" si="2"/>
        <v>3993994</v>
      </c>
      <c r="AM128" s="23">
        <v>0</v>
      </c>
      <c r="AN128" s="23">
        <v>0</v>
      </c>
      <c r="AO128" s="23">
        <v>0</v>
      </c>
      <c r="AP128" s="23">
        <v>24509</v>
      </c>
      <c r="AQ128" s="23">
        <v>5139</v>
      </c>
      <c r="AR128" s="2">
        <f t="shared" si="3"/>
        <v>29648</v>
      </c>
    </row>
    <row r="129" spans="1:44">
      <c r="A129" s="3" t="s">
        <v>385</v>
      </c>
      <c r="B129" s="1" t="s">
        <v>386</v>
      </c>
      <c r="C129" s="1" t="s">
        <v>384</v>
      </c>
      <c r="D129" s="21">
        <v>136</v>
      </c>
      <c r="E129" s="21">
        <v>0</v>
      </c>
      <c r="F129" s="21">
        <v>81241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782991</v>
      </c>
      <c r="N129" s="21">
        <v>4500</v>
      </c>
      <c r="O129" s="21">
        <v>0</v>
      </c>
      <c r="P129" s="21">
        <v>0</v>
      </c>
      <c r="Q129" s="21">
        <v>20514</v>
      </c>
      <c r="R129" s="21">
        <v>10897</v>
      </c>
      <c r="S129" s="21">
        <v>0</v>
      </c>
      <c r="T129" s="21">
        <v>0</v>
      </c>
      <c r="U129" s="21">
        <v>94310</v>
      </c>
      <c r="V129" s="21">
        <v>0</v>
      </c>
      <c r="W129" s="21">
        <v>0</v>
      </c>
      <c r="X129" s="21">
        <v>1196</v>
      </c>
      <c r="Y129" s="21">
        <v>0</v>
      </c>
      <c r="Z129" s="21">
        <v>0</v>
      </c>
      <c r="AA129" s="21">
        <v>0</v>
      </c>
      <c r="AB129" s="21">
        <v>0</v>
      </c>
      <c r="AC129" s="21">
        <v>164055</v>
      </c>
      <c r="AD129" s="21">
        <v>15653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19">
        <f t="shared" si="2"/>
        <v>1175493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">
        <f t="shared" si="3"/>
        <v>0</v>
      </c>
    </row>
    <row r="130" spans="1:44">
      <c r="A130" s="3" t="s">
        <v>387</v>
      </c>
      <c r="B130" s="1" t="s">
        <v>388</v>
      </c>
      <c r="C130" s="1" t="s">
        <v>389</v>
      </c>
      <c r="D130" s="21">
        <v>0</v>
      </c>
      <c r="E130" s="21">
        <v>0</v>
      </c>
      <c r="F130" s="21">
        <v>39754</v>
      </c>
      <c r="G130" s="21">
        <v>0</v>
      </c>
      <c r="H130" s="21">
        <v>25000</v>
      </c>
      <c r="I130" s="21">
        <v>0</v>
      </c>
      <c r="J130" s="21">
        <v>25000</v>
      </c>
      <c r="K130" s="21">
        <v>0</v>
      </c>
      <c r="L130" s="21">
        <v>0</v>
      </c>
      <c r="M130" s="21">
        <v>765079</v>
      </c>
      <c r="N130" s="21">
        <v>12428</v>
      </c>
      <c r="O130" s="21">
        <v>0</v>
      </c>
      <c r="P130" s="21">
        <v>0</v>
      </c>
      <c r="Q130" s="21">
        <v>82</v>
      </c>
      <c r="R130" s="21">
        <v>20205</v>
      </c>
      <c r="S130" s="21">
        <v>0</v>
      </c>
      <c r="T130" s="21">
        <v>0</v>
      </c>
      <c r="U130" s="21">
        <v>299911</v>
      </c>
      <c r="V130" s="21">
        <v>0</v>
      </c>
      <c r="W130" s="21">
        <v>50000</v>
      </c>
      <c r="X130" s="21">
        <v>43748</v>
      </c>
      <c r="Y130" s="21">
        <v>0</v>
      </c>
      <c r="Z130" s="21">
        <v>0</v>
      </c>
      <c r="AA130" s="21">
        <v>0</v>
      </c>
      <c r="AB130" s="21">
        <v>0</v>
      </c>
      <c r="AC130" s="21">
        <v>626597</v>
      </c>
      <c r="AD130" s="21">
        <v>34895</v>
      </c>
      <c r="AE130" s="21">
        <v>50230</v>
      </c>
      <c r="AF130" s="21">
        <v>0</v>
      </c>
      <c r="AG130" s="21">
        <v>588530</v>
      </c>
      <c r="AH130" s="21">
        <v>0</v>
      </c>
      <c r="AI130" s="21">
        <v>0</v>
      </c>
      <c r="AJ130" s="21">
        <v>37</v>
      </c>
      <c r="AK130" s="21">
        <v>1010358</v>
      </c>
      <c r="AL130" s="19">
        <f t="shared" si="2"/>
        <v>3591854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">
        <f t="shared" si="3"/>
        <v>0</v>
      </c>
    </row>
    <row r="131" spans="1:44">
      <c r="A131" s="3" t="s">
        <v>390</v>
      </c>
      <c r="B131" s="1" t="s">
        <v>391</v>
      </c>
      <c r="C131" s="1" t="s">
        <v>389</v>
      </c>
      <c r="D131" s="21">
        <v>0</v>
      </c>
      <c r="E131" s="21">
        <v>37466</v>
      </c>
      <c r="F131" s="21">
        <v>66564</v>
      </c>
      <c r="G131" s="21">
        <v>0</v>
      </c>
      <c r="H131" s="21">
        <v>0</v>
      </c>
      <c r="I131" s="21">
        <v>0</v>
      </c>
      <c r="J131" s="21">
        <v>97000</v>
      </c>
      <c r="K131" s="21">
        <v>0</v>
      </c>
      <c r="L131" s="21">
        <v>0</v>
      </c>
      <c r="M131" s="21">
        <v>136446</v>
      </c>
      <c r="N131" s="21">
        <v>16170</v>
      </c>
      <c r="O131" s="21">
        <v>0</v>
      </c>
      <c r="P131" s="21">
        <v>0</v>
      </c>
      <c r="Q131" s="21">
        <v>124819</v>
      </c>
      <c r="R131" s="21">
        <v>18613</v>
      </c>
      <c r="S131" s="21">
        <v>0</v>
      </c>
      <c r="T131" s="21">
        <v>0</v>
      </c>
      <c r="U131" s="21">
        <v>65185</v>
      </c>
      <c r="V131" s="21">
        <v>0</v>
      </c>
      <c r="W131" s="21">
        <v>28062</v>
      </c>
      <c r="X131" s="21">
        <v>155</v>
      </c>
      <c r="Y131" s="21">
        <v>0</v>
      </c>
      <c r="Z131" s="21">
        <v>0</v>
      </c>
      <c r="AA131" s="21">
        <v>0</v>
      </c>
      <c r="AB131" s="21">
        <v>0</v>
      </c>
      <c r="AC131" s="21">
        <v>82671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19">
        <f t="shared" si="2"/>
        <v>673151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">
        <f t="shared" si="3"/>
        <v>0</v>
      </c>
    </row>
    <row r="132" spans="1:44">
      <c r="A132" s="3" t="s">
        <v>392</v>
      </c>
      <c r="B132" s="1" t="s">
        <v>393</v>
      </c>
      <c r="C132" s="1" t="s">
        <v>394</v>
      </c>
      <c r="D132" s="21">
        <v>0</v>
      </c>
      <c r="E132" s="21">
        <v>0</v>
      </c>
      <c r="F132" s="21">
        <v>29042</v>
      </c>
      <c r="G132" s="21">
        <v>0</v>
      </c>
      <c r="H132" s="21">
        <v>0</v>
      </c>
      <c r="I132" s="21">
        <v>0</v>
      </c>
      <c r="J132" s="21">
        <v>239827</v>
      </c>
      <c r="K132" s="21">
        <v>0</v>
      </c>
      <c r="L132" s="21">
        <v>0</v>
      </c>
      <c r="M132" s="21">
        <v>737938</v>
      </c>
      <c r="N132" s="21">
        <v>12000</v>
      </c>
      <c r="O132" s="21">
        <v>0</v>
      </c>
      <c r="P132" s="21">
        <v>0</v>
      </c>
      <c r="Q132" s="21">
        <v>71815</v>
      </c>
      <c r="R132" s="21">
        <v>24000</v>
      </c>
      <c r="S132" s="21">
        <v>0</v>
      </c>
      <c r="T132" s="21">
        <v>0</v>
      </c>
      <c r="U132" s="21">
        <v>560000</v>
      </c>
      <c r="V132" s="21">
        <v>0</v>
      </c>
      <c r="W132" s="21">
        <v>91000</v>
      </c>
      <c r="X132" s="21">
        <v>29400</v>
      </c>
      <c r="Y132" s="21">
        <v>0</v>
      </c>
      <c r="Z132" s="21">
        <v>0</v>
      </c>
      <c r="AA132" s="21">
        <v>0</v>
      </c>
      <c r="AB132" s="21">
        <v>0</v>
      </c>
      <c r="AC132" s="21">
        <v>280000</v>
      </c>
      <c r="AD132" s="21">
        <v>32610</v>
      </c>
      <c r="AE132" s="21">
        <v>27880</v>
      </c>
      <c r="AF132" s="21">
        <v>0</v>
      </c>
      <c r="AG132" s="21">
        <v>487818</v>
      </c>
      <c r="AH132" s="21">
        <v>0</v>
      </c>
      <c r="AI132" s="21">
        <v>0</v>
      </c>
      <c r="AJ132" s="21">
        <v>0</v>
      </c>
      <c r="AK132" s="21">
        <v>0</v>
      </c>
      <c r="AL132" s="19">
        <f t="shared" si="2"/>
        <v>2623330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">
        <f t="shared" si="3"/>
        <v>0</v>
      </c>
    </row>
    <row r="133" spans="1:44">
      <c r="A133" s="3" t="s">
        <v>395</v>
      </c>
      <c r="B133" s="1" t="s">
        <v>396</v>
      </c>
      <c r="C133" s="1" t="s">
        <v>394</v>
      </c>
      <c r="D133" s="21">
        <v>0</v>
      </c>
      <c r="E133" s="21">
        <v>11803</v>
      </c>
      <c r="F133" s="21">
        <v>59654</v>
      </c>
      <c r="G133" s="21">
        <v>0</v>
      </c>
      <c r="H133" s="21">
        <v>0</v>
      </c>
      <c r="I133" s="21">
        <v>0</v>
      </c>
      <c r="J133" s="21">
        <v>49953</v>
      </c>
      <c r="K133" s="21">
        <v>0</v>
      </c>
      <c r="L133" s="21">
        <v>58983</v>
      </c>
      <c r="M133" s="21">
        <v>1415038</v>
      </c>
      <c r="N133" s="21">
        <v>16992</v>
      </c>
      <c r="O133" s="21">
        <v>0</v>
      </c>
      <c r="P133" s="21">
        <v>0</v>
      </c>
      <c r="Q133" s="21">
        <v>123603</v>
      </c>
      <c r="R133" s="21">
        <v>75000</v>
      </c>
      <c r="S133" s="21">
        <v>26300</v>
      </c>
      <c r="T133" s="21">
        <v>30000</v>
      </c>
      <c r="U133" s="21">
        <v>282000</v>
      </c>
      <c r="V133" s="21">
        <v>0</v>
      </c>
      <c r="W133" s="21">
        <v>50000</v>
      </c>
      <c r="X133" s="21">
        <v>7866</v>
      </c>
      <c r="Y133" s="21">
        <v>0</v>
      </c>
      <c r="Z133" s="21">
        <v>0</v>
      </c>
      <c r="AA133" s="21">
        <v>0</v>
      </c>
      <c r="AB133" s="21">
        <v>0</v>
      </c>
      <c r="AC133" s="21">
        <v>600000</v>
      </c>
      <c r="AD133" s="21">
        <v>200065</v>
      </c>
      <c r="AE133" s="21">
        <v>70031</v>
      </c>
      <c r="AF133" s="21">
        <v>0</v>
      </c>
      <c r="AG133" s="21">
        <v>1045777</v>
      </c>
      <c r="AH133" s="21">
        <v>0</v>
      </c>
      <c r="AI133" s="21">
        <v>0</v>
      </c>
      <c r="AJ133" s="21">
        <v>0</v>
      </c>
      <c r="AK133" s="21">
        <v>447801</v>
      </c>
      <c r="AL133" s="19">
        <f t="shared" si="2"/>
        <v>4570866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">
        <f t="shared" si="3"/>
        <v>0</v>
      </c>
    </row>
    <row r="134" spans="1:44">
      <c r="A134" s="3" t="s">
        <v>397</v>
      </c>
      <c r="B134" s="1" t="s">
        <v>398</v>
      </c>
      <c r="C134" s="1" t="s">
        <v>394</v>
      </c>
      <c r="D134" s="21">
        <v>138189</v>
      </c>
      <c r="E134" s="21">
        <v>122394</v>
      </c>
      <c r="F134" s="21">
        <v>92506</v>
      </c>
      <c r="G134" s="21">
        <v>0</v>
      </c>
      <c r="H134" s="21">
        <v>0</v>
      </c>
      <c r="I134" s="21">
        <v>0</v>
      </c>
      <c r="J134" s="21">
        <v>45000</v>
      </c>
      <c r="K134" s="21">
        <v>0</v>
      </c>
      <c r="L134" s="21">
        <v>0</v>
      </c>
      <c r="M134" s="21">
        <v>826190</v>
      </c>
      <c r="N134" s="21">
        <v>17895</v>
      </c>
      <c r="O134" s="21">
        <v>0</v>
      </c>
      <c r="P134" s="21">
        <v>112480</v>
      </c>
      <c r="Q134" s="21">
        <v>59975</v>
      </c>
      <c r="R134" s="21">
        <v>44602</v>
      </c>
      <c r="S134" s="21">
        <v>30420</v>
      </c>
      <c r="T134" s="21">
        <v>0</v>
      </c>
      <c r="U134" s="21">
        <v>374308</v>
      </c>
      <c r="V134" s="21">
        <v>0</v>
      </c>
      <c r="W134" s="21">
        <v>38954</v>
      </c>
      <c r="X134" s="21">
        <v>5761</v>
      </c>
      <c r="Y134" s="21">
        <v>0</v>
      </c>
      <c r="Z134" s="21">
        <v>0</v>
      </c>
      <c r="AA134" s="21">
        <v>0</v>
      </c>
      <c r="AB134" s="21">
        <v>0</v>
      </c>
      <c r="AC134" s="21">
        <v>380000</v>
      </c>
      <c r="AD134" s="21">
        <v>160812</v>
      </c>
      <c r="AE134" s="21">
        <v>72211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19">
        <f t="shared" ref="AL134:AL197" si="4">SUM(D134:AK134)</f>
        <v>2521697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">
        <f t="shared" ref="AR134:AR197" si="5">SUM(AM134:AQ134)</f>
        <v>0</v>
      </c>
    </row>
    <row r="135" spans="1:44">
      <c r="A135" s="3" t="s">
        <v>399</v>
      </c>
      <c r="B135" s="1" t="s">
        <v>400</v>
      </c>
      <c r="C135" s="1" t="s">
        <v>401</v>
      </c>
      <c r="D135" s="21">
        <v>42</v>
      </c>
      <c r="E135" s="21">
        <v>41366</v>
      </c>
      <c r="F135" s="21">
        <v>36672</v>
      </c>
      <c r="G135" s="21">
        <v>0</v>
      </c>
      <c r="H135" s="21">
        <v>201</v>
      </c>
      <c r="I135" s="21">
        <v>0</v>
      </c>
      <c r="J135" s="21">
        <v>51125</v>
      </c>
      <c r="K135" s="21">
        <v>0</v>
      </c>
      <c r="L135" s="21">
        <v>0</v>
      </c>
      <c r="M135" s="21">
        <v>311758</v>
      </c>
      <c r="N135" s="21">
        <v>6026</v>
      </c>
      <c r="O135" s="21">
        <v>0</v>
      </c>
      <c r="P135" s="21">
        <v>0</v>
      </c>
      <c r="Q135" s="21">
        <v>71431</v>
      </c>
      <c r="R135" s="21">
        <v>13208</v>
      </c>
      <c r="S135" s="21">
        <v>0</v>
      </c>
      <c r="T135" s="21">
        <v>0</v>
      </c>
      <c r="U135" s="21">
        <v>134933</v>
      </c>
      <c r="V135" s="21">
        <v>0</v>
      </c>
      <c r="W135" s="21">
        <v>40552</v>
      </c>
      <c r="X135" s="21">
        <v>15379</v>
      </c>
      <c r="Y135" s="21">
        <v>0</v>
      </c>
      <c r="Z135" s="21">
        <v>0</v>
      </c>
      <c r="AA135" s="21">
        <v>0</v>
      </c>
      <c r="AB135" s="21">
        <v>0</v>
      </c>
      <c r="AC135" s="21">
        <v>253501</v>
      </c>
      <c r="AD135" s="21">
        <v>48962</v>
      </c>
      <c r="AE135" s="21">
        <v>18176</v>
      </c>
      <c r="AF135" s="21">
        <v>0</v>
      </c>
      <c r="AG135" s="21">
        <v>231670</v>
      </c>
      <c r="AH135" s="21">
        <v>0</v>
      </c>
      <c r="AI135" s="21">
        <v>0</v>
      </c>
      <c r="AJ135" s="21">
        <v>0</v>
      </c>
      <c r="AK135" s="21">
        <v>0</v>
      </c>
      <c r="AL135" s="19">
        <f t="shared" si="4"/>
        <v>1275002</v>
      </c>
      <c r="AM135" s="23">
        <v>0</v>
      </c>
      <c r="AN135" s="23">
        <v>0</v>
      </c>
      <c r="AO135" s="23">
        <v>0</v>
      </c>
      <c r="AP135" s="23">
        <v>38705</v>
      </c>
      <c r="AQ135" s="23">
        <v>0</v>
      </c>
      <c r="AR135" s="2">
        <f t="shared" si="5"/>
        <v>38705</v>
      </c>
    </row>
    <row r="136" spans="1:44">
      <c r="A136" s="3" t="s">
        <v>402</v>
      </c>
      <c r="B136" s="1" t="s">
        <v>403</v>
      </c>
      <c r="C136" s="1" t="s">
        <v>401</v>
      </c>
      <c r="D136" s="21">
        <v>1079</v>
      </c>
      <c r="E136" s="21">
        <v>4293</v>
      </c>
      <c r="F136" s="21">
        <v>30053</v>
      </c>
      <c r="G136" s="21">
        <v>0</v>
      </c>
      <c r="H136" s="21">
        <v>39511</v>
      </c>
      <c r="I136" s="21">
        <v>0</v>
      </c>
      <c r="J136" s="21">
        <v>84406</v>
      </c>
      <c r="K136" s="21">
        <v>0</v>
      </c>
      <c r="L136" s="21">
        <v>0</v>
      </c>
      <c r="M136" s="21">
        <v>494689</v>
      </c>
      <c r="N136" s="21">
        <v>15440</v>
      </c>
      <c r="O136" s="21">
        <v>0</v>
      </c>
      <c r="P136" s="21">
        <v>8570</v>
      </c>
      <c r="Q136" s="21">
        <v>58012</v>
      </c>
      <c r="R136" s="21">
        <v>4441</v>
      </c>
      <c r="S136" s="21">
        <v>5300</v>
      </c>
      <c r="T136" s="21">
        <v>0</v>
      </c>
      <c r="U136" s="21">
        <v>323694</v>
      </c>
      <c r="V136" s="21">
        <v>0</v>
      </c>
      <c r="W136" s="21">
        <v>99249</v>
      </c>
      <c r="X136" s="21">
        <v>2230</v>
      </c>
      <c r="Y136" s="21">
        <v>0</v>
      </c>
      <c r="Z136" s="21">
        <v>0</v>
      </c>
      <c r="AA136" s="21">
        <v>0</v>
      </c>
      <c r="AB136" s="21">
        <v>0</v>
      </c>
      <c r="AC136" s="21">
        <v>205478</v>
      </c>
      <c r="AD136" s="21">
        <v>125557</v>
      </c>
      <c r="AE136" s="21">
        <v>11900</v>
      </c>
      <c r="AF136" s="21">
        <v>0</v>
      </c>
      <c r="AG136" s="21">
        <v>232095</v>
      </c>
      <c r="AH136" s="21">
        <v>0</v>
      </c>
      <c r="AI136" s="21">
        <v>0</v>
      </c>
      <c r="AJ136" s="21">
        <v>0</v>
      </c>
      <c r="AK136" s="21">
        <v>0</v>
      </c>
      <c r="AL136" s="19">
        <f t="shared" si="4"/>
        <v>1745997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">
        <f t="shared" si="5"/>
        <v>0</v>
      </c>
    </row>
    <row r="137" spans="1:44">
      <c r="A137" s="3" t="s">
        <v>404</v>
      </c>
      <c r="B137" s="1" t="s">
        <v>405</v>
      </c>
      <c r="C137" s="1" t="s">
        <v>401</v>
      </c>
      <c r="D137" s="21">
        <v>0</v>
      </c>
      <c r="E137" s="21">
        <v>1938</v>
      </c>
      <c r="F137" s="21">
        <v>74693</v>
      </c>
      <c r="G137" s="21">
        <v>0</v>
      </c>
      <c r="H137" s="21">
        <v>0</v>
      </c>
      <c r="I137" s="21">
        <v>0</v>
      </c>
      <c r="J137" s="21">
        <v>157310</v>
      </c>
      <c r="K137" s="21">
        <v>0</v>
      </c>
      <c r="L137" s="21">
        <v>0</v>
      </c>
      <c r="M137" s="21">
        <v>595746</v>
      </c>
      <c r="N137" s="21">
        <v>22293</v>
      </c>
      <c r="O137" s="21">
        <v>0</v>
      </c>
      <c r="P137" s="21">
        <v>0</v>
      </c>
      <c r="Q137" s="21">
        <v>147676</v>
      </c>
      <c r="R137" s="21">
        <v>30900</v>
      </c>
      <c r="S137" s="21">
        <v>0</v>
      </c>
      <c r="T137" s="21">
        <v>0</v>
      </c>
      <c r="U137" s="21">
        <v>436050</v>
      </c>
      <c r="V137" s="21">
        <v>0</v>
      </c>
      <c r="W137" s="21">
        <v>6832</v>
      </c>
      <c r="X137" s="21">
        <v>43799</v>
      </c>
      <c r="Y137" s="21">
        <v>0</v>
      </c>
      <c r="Z137" s="21">
        <v>0</v>
      </c>
      <c r="AA137" s="21">
        <v>0</v>
      </c>
      <c r="AB137" s="21">
        <v>0</v>
      </c>
      <c r="AC137" s="21">
        <v>464535</v>
      </c>
      <c r="AD137" s="21">
        <v>206760</v>
      </c>
      <c r="AE137" s="21">
        <v>45273</v>
      </c>
      <c r="AF137" s="21">
        <v>0</v>
      </c>
      <c r="AG137" s="21">
        <v>620325</v>
      </c>
      <c r="AH137" s="21">
        <v>0</v>
      </c>
      <c r="AI137" s="21">
        <v>0</v>
      </c>
      <c r="AJ137" s="21">
        <v>0</v>
      </c>
      <c r="AK137" s="21">
        <v>0</v>
      </c>
      <c r="AL137" s="19">
        <f t="shared" si="4"/>
        <v>2854130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">
        <f t="shared" si="5"/>
        <v>0</v>
      </c>
    </row>
    <row r="138" spans="1:44">
      <c r="A138" s="3" t="s">
        <v>406</v>
      </c>
      <c r="B138" s="1" t="s">
        <v>407</v>
      </c>
      <c r="C138" s="1" t="s">
        <v>401</v>
      </c>
      <c r="D138" s="21">
        <v>0</v>
      </c>
      <c r="E138" s="21">
        <v>13701</v>
      </c>
      <c r="F138" s="21">
        <v>72669</v>
      </c>
      <c r="G138" s="21">
        <v>0</v>
      </c>
      <c r="H138" s="21">
        <v>28200</v>
      </c>
      <c r="I138" s="21">
        <v>0</v>
      </c>
      <c r="J138" s="21">
        <v>197638</v>
      </c>
      <c r="K138" s="21">
        <v>0</v>
      </c>
      <c r="L138" s="21">
        <v>0</v>
      </c>
      <c r="M138" s="21">
        <v>659131</v>
      </c>
      <c r="N138" s="21">
        <v>24836</v>
      </c>
      <c r="O138" s="21">
        <v>0</v>
      </c>
      <c r="P138" s="21">
        <v>0</v>
      </c>
      <c r="Q138" s="21">
        <v>114298</v>
      </c>
      <c r="R138" s="21">
        <v>35550</v>
      </c>
      <c r="S138" s="21">
        <v>0</v>
      </c>
      <c r="T138" s="21">
        <v>0</v>
      </c>
      <c r="U138" s="21">
        <v>524642</v>
      </c>
      <c r="V138" s="21">
        <v>0</v>
      </c>
      <c r="W138" s="21">
        <v>71395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425542</v>
      </c>
      <c r="AD138" s="21">
        <v>66162</v>
      </c>
      <c r="AE138" s="21">
        <v>44370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19">
        <f t="shared" si="4"/>
        <v>2278134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">
        <f t="shared" si="5"/>
        <v>0</v>
      </c>
    </row>
    <row r="139" spans="1:44">
      <c r="A139" s="3" t="s">
        <v>408</v>
      </c>
      <c r="B139" s="1" t="s">
        <v>409</v>
      </c>
      <c r="C139" s="1" t="s">
        <v>401</v>
      </c>
      <c r="D139" s="21">
        <v>0</v>
      </c>
      <c r="E139" s="21">
        <v>0</v>
      </c>
      <c r="F139" s="21">
        <v>85245</v>
      </c>
      <c r="G139" s="21">
        <v>0</v>
      </c>
      <c r="H139" s="21">
        <v>40919</v>
      </c>
      <c r="I139" s="21">
        <v>0</v>
      </c>
      <c r="J139" s="21">
        <v>18000</v>
      </c>
      <c r="K139" s="21">
        <v>0</v>
      </c>
      <c r="L139" s="21">
        <v>0</v>
      </c>
      <c r="M139" s="21">
        <v>776546</v>
      </c>
      <c r="N139" s="21">
        <v>15534</v>
      </c>
      <c r="O139" s="21">
        <v>0</v>
      </c>
      <c r="P139" s="21">
        <v>0</v>
      </c>
      <c r="Q139" s="21">
        <v>60000</v>
      </c>
      <c r="R139" s="21">
        <v>27100</v>
      </c>
      <c r="S139" s="21">
        <v>0</v>
      </c>
      <c r="T139" s="21">
        <v>0</v>
      </c>
      <c r="U139" s="21">
        <v>394040</v>
      </c>
      <c r="V139" s="21">
        <v>0</v>
      </c>
      <c r="W139" s="21">
        <v>13747</v>
      </c>
      <c r="X139" s="21">
        <v>11165</v>
      </c>
      <c r="Y139" s="21">
        <v>0</v>
      </c>
      <c r="Z139" s="21">
        <v>0</v>
      </c>
      <c r="AA139" s="21">
        <v>0</v>
      </c>
      <c r="AB139" s="21">
        <v>0</v>
      </c>
      <c r="AC139" s="21">
        <v>513346</v>
      </c>
      <c r="AD139" s="21">
        <v>190891</v>
      </c>
      <c r="AE139" s="21">
        <v>0</v>
      </c>
      <c r="AF139" s="21">
        <v>0</v>
      </c>
      <c r="AG139" s="21">
        <v>108289</v>
      </c>
      <c r="AH139" s="21">
        <v>0</v>
      </c>
      <c r="AI139" s="21">
        <v>0</v>
      </c>
      <c r="AJ139" s="21">
        <v>0</v>
      </c>
      <c r="AK139" s="21">
        <v>0</v>
      </c>
      <c r="AL139" s="19">
        <f t="shared" si="4"/>
        <v>2254822</v>
      </c>
      <c r="AM139" s="23">
        <v>0</v>
      </c>
      <c r="AN139" s="23">
        <v>0</v>
      </c>
      <c r="AO139" s="23">
        <v>0</v>
      </c>
      <c r="AP139" s="23">
        <v>5210</v>
      </c>
      <c r="AQ139" s="23">
        <v>0</v>
      </c>
      <c r="AR139" s="2">
        <f t="shared" si="5"/>
        <v>5210</v>
      </c>
    </row>
    <row r="140" spans="1:44">
      <c r="A140" s="3" t="s">
        <v>410</v>
      </c>
      <c r="B140" s="1" t="s">
        <v>411</v>
      </c>
      <c r="C140" s="1" t="s">
        <v>401</v>
      </c>
      <c r="D140" s="21">
        <v>73</v>
      </c>
      <c r="E140" s="21">
        <v>7107</v>
      </c>
      <c r="F140" s="21">
        <v>172015</v>
      </c>
      <c r="G140" s="21">
        <v>0</v>
      </c>
      <c r="H140" s="21">
        <v>44059</v>
      </c>
      <c r="I140" s="21">
        <v>0</v>
      </c>
      <c r="J140" s="21">
        <v>152211</v>
      </c>
      <c r="K140" s="21">
        <v>19204</v>
      </c>
      <c r="L140" s="21">
        <v>0</v>
      </c>
      <c r="M140" s="21">
        <v>864243</v>
      </c>
      <c r="N140" s="21">
        <v>67066</v>
      </c>
      <c r="O140" s="21">
        <v>0</v>
      </c>
      <c r="P140" s="21">
        <v>0</v>
      </c>
      <c r="Q140" s="21">
        <v>132390</v>
      </c>
      <c r="R140" s="21">
        <v>33999</v>
      </c>
      <c r="S140" s="21">
        <v>0</v>
      </c>
      <c r="T140" s="21">
        <v>0</v>
      </c>
      <c r="U140" s="21">
        <v>599991</v>
      </c>
      <c r="V140" s="21">
        <v>0</v>
      </c>
      <c r="W140" s="21">
        <v>99560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592552</v>
      </c>
      <c r="AD140" s="21">
        <v>149802</v>
      </c>
      <c r="AE140" s="21">
        <v>78248</v>
      </c>
      <c r="AF140" s="21">
        <v>0</v>
      </c>
      <c r="AG140" s="21">
        <v>614171</v>
      </c>
      <c r="AH140" s="21">
        <v>0</v>
      </c>
      <c r="AI140" s="21">
        <v>0</v>
      </c>
      <c r="AJ140" s="21">
        <v>0</v>
      </c>
      <c r="AK140" s="21">
        <v>0</v>
      </c>
      <c r="AL140" s="19">
        <f t="shared" si="4"/>
        <v>3626691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">
        <f t="shared" si="5"/>
        <v>0</v>
      </c>
    </row>
    <row r="141" spans="1:44">
      <c r="A141" s="3" t="s">
        <v>412</v>
      </c>
      <c r="B141" s="1" t="s">
        <v>413</v>
      </c>
      <c r="C141" s="1" t="s">
        <v>414</v>
      </c>
      <c r="D141" s="21">
        <v>3248</v>
      </c>
      <c r="E141" s="21">
        <v>33345</v>
      </c>
      <c r="F141" s="21">
        <v>41371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973758</v>
      </c>
      <c r="N141" s="21">
        <v>10179</v>
      </c>
      <c r="O141" s="21">
        <v>0</v>
      </c>
      <c r="P141" s="21">
        <v>0</v>
      </c>
      <c r="Q141" s="21">
        <v>53562</v>
      </c>
      <c r="R141" s="21">
        <v>4088</v>
      </c>
      <c r="S141" s="21">
        <v>0</v>
      </c>
      <c r="T141" s="21">
        <v>0</v>
      </c>
      <c r="U141" s="21">
        <v>131517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80000</v>
      </c>
      <c r="AD141" s="21">
        <v>0</v>
      </c>
      <c r="AE141" s="21">
        <v>2792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19">
        <f t="shared" si="4"/>
        <v>1333860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">
        <f t="shared" si="5"/>
        <v>0</v>
      </c>
    </row>
    <row r="142" spans="1:44">
      <c r="A142" s="3" t="s">
        <v>415</v>
      </c>
      <c r="B142" s="1" t="s">
        <v>416</v>
      </c>
      <c r="C142" s="1" t="s">
        <v>417</v>
      </c>
      <c r="D142" s="21">
        <v>2058</v>
      </c>
      <c r="E142" s="21">
        <v>-30159</v>
      </c>
      <c r="F142" s="21">
        <v>245864</v>
      </c>
      <c r="G142" s="21">
        <v>0</v>
      </c>
      <c r="H142" s="21">
        <v>0</v>
      </c>
      <c r="I142" s="21">
        <v>221</v>
      </c>
      <c r="J142" s="21">
        <v>0</v>
      </c>
      <c r="K142" s="21">
        <v>0</v>
      </c>
      <c r="L142" s="21">
        <v>0</v>
      </c>
      <c r="M142" s="21">
        <v>3562415</v>
      </c>
      <c r="N142" s="21">
        <v>132470</v>
      </c>
      <c r="O142" s="21">
        <v>0</v>
      </c>
      <c r="P142" s="21">
        <v>0</v>
      </c>
      <c r="Q142" s="21">
        <v>251544</v>
      </c>
      <c r="R142" s="21">
        <v>5370</v>
      </c>
      <c r="S142" s="21">
        <v>0</v>
      </c>
      <c r="T142" s="21">
        <v>63958</v>
      </c>
      <c r="U142" s="21">
        <v>2825233</v>
      </c>
      <c r="V142" s="21">
        <v>0</v>
      </c>
      <c r="W142" s="21">
        <v>0</v>
      </c>
      <c r="X142" s="21">
        <v>95262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596812</v>
      </c>
      <c r="AE142" s="21">
        <v>73441</v>
      </c>
      <c r="AF142" s="21">
        <v>0</v>
      </c>
      <c r="AG142" s="21">
        <v>2451109</v>
      </c>
      <c r="AH142" s="21">
        <v>0</v>
      </c>
      <c r="AI142" s="21">
        <v>0</v>
      </c>
      <c r="AJ142" s="21">
        <v>10074</v>
      </c>
      <c r="AK142" s="21">
        <v>0</v>
      </c>
      <c r="AL142" s="19">
        <f t="shared" si="4"/>
        <v>10285672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">
        <f t="shared" si="5"/>
        <v>0</v>
      </c>
    </row>
    <row r="143" spans="1:44">
      <c r="A143" s="3" t="s">
        <v>418</v>
      </c>
      <c r="B143" s="1" t="s">
        <v>419</v>
      </c>
      <c r="C143" s="1" t="s">
        <v>414</v>
      </c>
      <c r="D143" s="21">
        <v>875</v>
      </c>
      <c r="E143" s="21">
        <v>-12995</v>
      </c>
      <c r="F143" s="21">
        <v>150509</v>
      </c>
      <c r="G143" s="21">
        <v>0</v>
      </c>
      <c r="H143" s="21">
        <v>30000</v>
      </c>
      <c r="I143" s="21">
        <v>0</v>
      </c>
      <c r="J143" s="21">
        <v>250000</v>
      </c>
      <c r="K143" s="21">
        <v>1500</v>
      </c>
      <c r="L143" s="21">
        <v>0</v>
      </c>
      <c r="M143" s="21">
        <v>2807631</v>
      </c>
      <c r="N143" s="21">
        <v>16766</v>
      </c>
      <c r="O143" s="21">
        <v>0</v>
      </c>
      <c r="P143" s="21">
        <v>0</v>
      </c>
      <c r="Q143" s="21">
        <v>114943</v>
      </c>
      <c r="R143" s="21">
        <v>39298</v>
      </c>
      <c r="S143" s="21">
        <v>8415</v>
      </c>
      <c r="T143" s="21">
        <v>0</v>
      </c>
      <c r="U143" s="21">
        <v>342545</v>
      </c>
      <c r="V143" s="21">
        <v>0</v>
      </c>
      <c r="W143" s="21">
        <v>60000</v>
      </c>
      <c r="X143" s="21">
        <v>77058</v>
      </c>
      <c r="Y143" s="21">
        <v>0</v>
      </c>
      <c r="Z143" s="21">
        <v>0</v>
      </c>
      <c r="AA143" s="21">
        <v>0</v>
      </c>
      <c r="AB143" s="21">
        <v>0</v>
      </c>
      <c r="AC143" s="21">
        <v>364873</v>
      </c>
      <c r="AD143" s="21">
        <v>7206</v>
      </c>
      <c r="AE143" s="21">
        <v>9958</v>
      </c>
      <c r="AF143" s="21">
        <v>0</v>
      </c>
      <c r="AG143" s="21">
        <v>967110</v>
      </c>
      <c r="AH143" s="21">
        <v>0</v>
      </c>
      <c r="AI143" s="21">
        <v>0</v>
      </c>
      <c r="AJ143" s="21">
        <v>0</v>
      </c>
      <c r="AK143" s="21">
        <v>0</v>
      </c>
      <c r="AL143" s="19">
        <f t="shared" si="4"/>
        <v>5235692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">
        <f t="shared" si="5"/>
        <v>0</v>
      </c>
    </row>
    <row r="144" spans="1:44">
      <c r="A144" s="3" t="s">
        <v>420</v>
      </c>
      <c r="B144" s="1" t="s">
        <v>421</v>
      </c>
      <c r="C144" s="1" t="s">
        <v>422</v>
      </c>
      <c r="D144" s="21">
        <v>0</v>
      </c>
      <c r="E144" s="21">
        <v>-21297</v>
      </c>
      <c r="F144" s="21">
        <v>73437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162638</v>
      </c>
      <c r="N144" s="21">
        <v>2700</v>
      </c>
      <c r="O144" s="21">
        <v>0</v>
      </c>
      <c r="P144" s="21">
        <v>0</v>
      </c>
      <c r="Q144" s="21">
        <v>21774</v>
      </c>
      <c r="R144" s="21">
        <v>12310</v>
      </c>
      <c r="S144" s="21">
        <v>0</v>
      </c>
      <c r="T144" s="21">
        <v>0</v>
      </c>
      <c r="U144" s="21">
        <v>52655</v>
      </c>
      <c r="V144" s="21">
        <v>0</v>
      </c>
      <c r="W144" s="21">
        <v>0</v>
      </c>
      <c r="X144" s="21">
        <v>31129</v>
      </c>
      <c r="Y144" s="21">
        <v>0</v>
      </c>
      <c r="Z144" s="21">
        <v>0</v>
      </c>
      <c r="AA144" s="21">
        <v>0</v>
      </c>
      <c r="AB144" s="21">
        <v>69581</v>
      </c>
      <c r="AC144" s="21">
        <v>85000</v>
      </c>
      <c r="AD144" s="21">
        <v>59039</v>
      </c>
      <c r="AE144" s="21">
        <v>4869</v>
      </c>
      <c r="AF144" s="21">
        <v>0</v>
      </c>
      <c r="AG144" s="21">
        <v>608891</v>
      </c>
      <c r="AH144" s="21">
        <v>0</v>
      </c>
      <c r="AI144" s="21">
        <v>0</v>
      </c>
      <c r="AJ144" s="21">
        <v>0</v>
      </c>
      <c r="AK144" s="21">
        <v>0</v>
      </c>
      <c r="AL144" s="19">
        <f t="shared" si="4"/>
        <v>1162726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">
        <f t="shared" si="5"/>
        <v>0</v>
      </c>
    </row>
    <row r="145" spans="1:44">
      <c r="A145" s="3" t="s">
        <v>423</v>
      </c>
      <c r="B145" s="1" t="s">
        <v>424</v>
      </c>
      <c r="C145" s="1" t="s">
        <v>425</v>
      </c>
      <c r="D145" s="21">
        <v>0</v>
      </c>
      <c r="E145" s="21">
        <v>0</v>
      </c>
      <c r="F145" s="21">
        <v>154140</v>
      </c>
      <c r="G145" s="21">
        <v>0</v>
      </c>
      <c r="H145" s="21">
        <v>0</v>
      </c>
      <c r="I145" s="21">
        <v>0</v>
      </c>
      <c r="J145" s="21">
        <v>29787</v>
      </c>
      <c r="K145" s="21">
        <v>0</v>
      </c>
      <c r="L145" s="21">
        <v>3739</v>
      </c>
      <c r="M145" s="21">
        <v>707958</v>
      </c>
      <c r="N145" s="21">
        <v>6878</v>
      </c>
      <c r="O145" s="21">
        <v>0</v>
      </c>
      <c r="P145" s="21">
        <v>0</v>
      </c>
      <c r="Q145" s="21">
        <v>183704</v>
      </c>
      <c r="R145" s="21">
        <v>0</v>
      </c>
      <c r="S145" s="21">
        <v>0</v>
      </c>
      <c r="T145" s="21">
        <v>0</v>
      </c>
      <c r="U145" s="21">
        <v>238365</v>
      </c>
      <c r="V145" s="21">
        <v>0</v>
      </c>
      <c r="W145" s="21">
        <v>15552</v>
      </c>
      <c r="X145" s="21">
        <v>7533</v>
      </c>
      <c r="Y145" s="21">
        <v>0</v>
      </c>
      <c r="Z145" s="21">
        <v>0</v>
      </c>
      <c r="AA145" s="21">
        <v>0</v>
      </c>
      <c r="AB145" s="21">
        <v>0</v>
      </c>
      <c r="AC145" s="21">
        <v>750678</v>
      </c>
      <c r="AD145" s="21">
        <v>200705</v>
      </c>
      <c r="AE145" s="21">
        <v>0</v>
      </c>
      <c r="AF145" s="21">
        <v>0</v>
      </c>
      <c r="AG145" s="21">
        <v>3402470</v>
      </c>
      <c r="AH145" s="21">
        <v>0</v>
      </c>
      <c r="AI145" s="21">
        <v>0</v>
      </c>
      <c r="AJ145" s="21">
        <v>0</v>
      </c>
      <c r="AK145" s="21">
        <v>0</v>
      </c>
      <c r="AL145" s="19">
        <f t="shared" si="4"/>
        <v>5701509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">
        <f t="shared" si="5"/>
        <v>0</v>
      </c>
    </row>
    <row r="146" spans="1:44">
      <c r="A146" s="3" t="s">
        <v>426</v>
      </c>
      <c r="B146" s="1" t="s">
        <v>427</v>
      </c>
      <c r="C146" s="1" t="s">
        <v>427</v>
      </c>
      <c r="D146" s="21">
        <v>0</v>
      </c>
      <c r="E146" s="21">
        <v>14869</v>
      </c>
      <c r="F146" s="21">
        <v>23839</v>
      </c>
      <c r="G146" s="21">
        <v>0</v>
      </c>
      <c r="H146" s="21">
        <v>0</v>
      </c>
      <c r="I146" s="21">
        <v>0</v>
      </c>
      <c r="J146" s="21">
        <v>466717</v>
      </c>
      <c r="K146" s="21">
        <v>34230</v>
      </c>
      <c r="L146" s="21">
        <v>0</v>
      </c>
      <c r="M146" s="21">
        <v>774767</v>
      </c>
      <c r="N146" s="21">
        <v>30382</v>
      </c>
      <c r="O146" s="21">
        <v>0</v>
      </c>
      <c r="P146" s="21">
        <v>0</v>
      </c>
      <c r="Q146" s="21">
        <v>89153</v>
      </c>
      <c r="R146" s="21">
        <v>56261</v>
      </c>
      <c r="S146" s="21">
        <v>38351</v>
      </c>
      <c r="T146" s="21">
        <v>0</v>
      </c>
      <c r="U146" s="21">
        <v>645616</v>
      </c>
      <c r="V146" s="21">
        <v>0</v>
      </c>
      <c r="W146" s="21">
        <v>712194</v>
      </c>
      <c r="X146" s="21">
        <v>31313</v>
      </c>
      <c r="Y146" s="21">
        <v>0</v>
      </c>
      <c r="Z146" s="21">
        <v>0</v>
      </c>
      <c r="AA146" s="21">
        <v>0</v>
      </c>
      <c r="AB146" s="21">
        <v>0</v>
      </c>
      <c r="AC146" s="21">
        <v>203294</v>
      </c>
      <c r="AD146" s="21">
        <v>64844</v>
      </c>
      <c r="AE146" s="21">
        <v>57357</v>
      </c>
      <c r="AF146" s="21">
        <v>0</v>
      </c>
      <c r="AG146" s="21">
        <v>395893</v>
      </c>
      <c r="AH146" s="21">
        <v>0</v>
      </c>
      <c r="AI146" s="21">
        <v>0</v>
      </c>
      <c r="AJ146" s="21">
        <v>0</v>
      </c>
      <c r="AK146" s="21">
        <v>0</v>
      </c>
      <c r="AL146" s="19">
        <f t="shared" si="4"/>
        <v>3639080</v>
      </c>
      <c r="AM146" s="23">
        <v>0</v>
      </c>
      <c r="AN146" s="23">
        <v>0</v>
      </c>
      <c r="AO146" s="23">
        <v>0</v>
      </c>
      <c r="AP146" s="23">
        <v>44977</v>
      </c>
      <c r="AQ146" s="23">
        <v>0</v>
      </c>
      <c r="AR146" s="2">
        <f t="shared" si="5"/>
        <v>44977</v>
      </c>
    </row>
    <row r="147" spans="1:44">
      <c r="A147" s="3" t="s">
        <v>428</v>
      </c>
      <c r="B147" s="1" t="s">
        <v>429</v>
      </c>
      <c r="C147" s="1" t="s">
        <v>427</v>
      </c>
      <c r="D147" s="21">
        <v>0</v>
      </c>
      <c r="E147" s="21">
        <v>29733</v>
      </c>
      <c r="F147" s="21">
        <v>17252</v>
      </c>
      <c r="G147" s="21">
        <v>0</v>
      </c>
      <c r="H147" s="21">
        <v>0</v>
      </c>
      <c r="I147" s="21">
        <v>0</v>
      </c>
      <c r="J147" s="21">
        <v>52185</v>
      </c>
      <c r="K147" s="21">
        <v>0</v>
      </c>
      <c r="L147" s="21">
        <v>0</v>
      </c>
      <c r="M147" s="21">
        <v>365796</v>
      </c>
      <c r="N147" s="21">
        <v>5856</v>
      </c>
      <c r="O147" s="21">
        <v>0</v>
      </c>
      <c r="P147" s="21">
        <v>0</v>
      </c>
      <c r="Q147" s="21">
        <v>48048</v>
      </c>
      <c r="R147" s="21">
        <v>21023</v>
      </c>
      <c r="S147" s="21">
        <v>0</v>
      </c>
      <c r="T147" s="21">
        <v>0</v>
      </c>
      <c r="U147" s="21">
        <v>146466</v>
      </c>
      <c r="V147" s="21">
        <v>0</v>
      </c>
      <c r="W147" s="21">
        <v>16471</v>
      </c>
      <c r="X147" s="21">
        <v>3551</v>
      </c>
      <c r="Y147" s="21">
        <v>0</v>
      </c>
      <c r="Z147" s="21">
        <v>0</v>
      </c>
      <c r="AA147" s="21">
        <v>0</v>
      </c>
      <c r="AB147" s="21">
        <v>0</v>
      </c>
      <c r="AC147" s="21">
        <v>55000</v>
      </c>
      <c r="AD147" s="21">
        <v>18176</v>
      </c>
      <c r="AE147" s="21">
        <v>1204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19">
        <f t="shared" si="4"/>
        <v>780761</v>
      </c>
      <c r="AM147" s="23">
        <v>0</v>
      </c>
      <c r="AN147" s="23">
        <v>0</v>
      </c>
      <c r="AO147" s="23">
        <v>0</v>
      </c>
      <c r="AP147" s="23">
        <v>5226</v>
      </c>
      <c r="AQ147" s="23">
        <v>1269</v>
      </c>
      <c r="AR147" s="2">
        <f t="shared" si="5"/>
        <v>6495</v>
      </c>
    </row>
    <row r="148" spans="1:44">
      <c r="A148" s="3" t="s">
        <v>430</v>
      </c>
      <c r="B148" s="1" t="s">
        <v>431</v>
      </c>
      <c r="C148" s="1" t="s">
        <v>427</v>
      </c>
      <c r="D148" s="21">
        <v>0</v>
      </c>
      <c r="E148" s="21">
        <v>0</v>
      </c>
      <c r="F148" s="21">
        <v>250730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407463</v>
      </c>
      <c r="N148" s="21">
        <v>26610</v>
      </c>
      <c r="O148" s="21">
        <v>0</v>
      </c>
      <c r="P148" s="21">
        <v>0</v>
      </c>
      <c r="Q148" s="21">
        <v>40662</v>
      </c>
      <c r="R148" s="21">
        <v>14079</v>
      </c>
      <c r="S148" s="21">
        <v>0</v>
      </c>
      <c r="T148" s="21">
        <v>0</v>
      </c>
      <c r="U148" s="21">
        <v>364605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111598</v>
      </c>
      <c r="AD148" s="21">
        <v>81975</v>
      </c>
      <c r="AE148" s="21">
        <v>24501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19">
        <f t="shared" si="4"/>
        <v>1322223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">
        <f t="shared" si="5"/>
        <v>0</v>
      </c>
    </row>
    <row r="149" spans="1:44">
      <c r="A149" s="3" t="s">
        <v>432</v>
      </c>
      <c r="B149" s="1" t="s">
        <v>433</v>
      </c>
      <c r="C149" s="1" t="s">
        <v>434</v>
      </c>
      <c r="D149" s="21">
        <v>216</v>
      </c>
      <c r="E149" s="21">
        <v>7257</v>
      </c>
      <c r="F149" s="21">
        <v>112037</v>
      </c>
      <c r="G149" s="21">
        <v>0</v>
      </c>
      <c r="H149" s="21">
        <v>0</v>
      </c>
      <c r="I149" s="21">
        <v>0</v>
      </c>
      <c r="J149" s="21">
        <v>67166</v>
      </c>
      <c r="K149" s="21">
        <v>34117</v>
      </c>
      <c r="L149" s="21">
        <v>13562</v>
      </c>
      <c r="M149" s="21">
        <v>925352</v>
      </c>
      <c r="N149" s="21">
        <v>22986</v>
      </c>
      <c r="O149" s="21">
        <v>0</v>
      </c>
      <c r="P149" s="21">
        <v>0</v>
      </c>
      <c r="Q149" s="21">
        <v>72998</v>
      </c>
      <c r="R149" s="21">
        <v>0</v>
      </c>
      <c r="S149" s="21">
        <v>0</v>
      </c>
      <c r="T149" s="21">
        <v>0</v>
      </c>
      <c r="U149" s="21">
        <v>575146</v>
      </c>
      <c r="V149" s="21">
        <v>0</v>
      </c>
      <c r="W149" s="21">
        <v>17293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502472</v>
      </c>
      <c r="AD149" s="21">
        <v>0</v>
      </c>
      <c r="AE149" s="21">
        <v>50308</v>
      </c>
      <c r="AF149" s="21">
        <v>0</v>
      </c>
      <c r="AG149" s="21">
        <v>1153489</v>
      </c>
      <c r="AH149" s="21">
        <v>0</v>
      </c>
      <c r="AI149" s="21">
        <v>0</v>
      </c>
      <c r="AJ149" s="21">
        <v>0</v>
      </c>
      <c r="AK149" s="21">
        <v>0</v>
      </c>
      <c r="AL149" s="19">
        <f t="shared" si="4"/>
        <v>3554399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">
        <f t="shared" si="5"/>
        <v>0</v>
      </c>
    </row>
    <row r="150" spans="1:44">
      <c r="A150" s="3" t="s">
        <v>435</v>
      </c>
      <c r="B150" s="1" t="s">
        <v>436</v>
      </c>
      <c r="C150" s="1" t="s">
        <v>437</v>
      </c>
      <c r="D150" s="21">
        <v>4747</v>
      </c>
      <c r="E150" s="21">
        <v>74298</v>
      </c>
      <c r="F150" s="21">
        <v>104424</v>
      </c>
      <c r="G150" s="21">
        <v>0</v>
      </c>
      <c r="H150" s="21">
        <v>0</v>
      </c>
      <c r="I150" s="21">
        <v>0</v>
      </c>
      <c r="J150" s="21">
        <v>173034</v>
      </c>
      <c r="K150" s="21">
        <v>0</v>
      </c>
      <c r="L150" s="21">
        <v>0</v>
      </c>
      <c r="M150" s="21">
        <v>1438538</v>
      </c>
      <c r="N150" s="21">
        <v>30601</v>
      </c>
      <c r="O150" s="21">
        <v>0</v>
      </c>
      <c r="P150" s="21">
        <v>0</v>
      </c>
      <c r="Q150" s="21">
        <v>162963</v>
      </c>
      <c r="R150" s="21">
        <v>0</v>
      </c>
      <c r="S150" s="21">
        <v>0</v>
      </c>
      <c r="T150" s="21">
        <v>0</v>
      </c>
      <c r="U150" s="21">
        <v>805359</v>
      </c>
      <c r="V150" s="21">
        <v>0</v>
      </c>
      <c r="W150" s="21">
        <v>61477</v>
      </c>
      <c r="X150" s="21">
        <v>115273</v>
      </c>
      <c r="Y150" s="21">
        <v>0</v>
      </c>
      <c r="Z150" s="21">
        <v>0</v>
      </c>
      <c r="AA150" s="21">
        <v>0</v>
      </c>
      <c r="AB150" s="21">
        <v>0</v>
      </c>
      <c r="AC150" s="21">
        <v>892058</v>
      </c>
      <c r="AD150" s="21">
        <v>463901</v>
      </c>
      <c r="AE150" s="21">
        <v>7146</v>
      </c>
      <c r="AF150" s="21">
        <v>0</v>
      </c>
      <c r="AG150" s="21">
        <v>1782996</v>
      </c>
      <c r="AH150" s="21">
        <v>0</v>
      </c>
      <c r="AI150" s="21">
        <v>0</v>
      </c>
      <c r="AJ150" s="21">
        <v>0</v>
      </c>
      <c r="AK150" s="21">
        <v>0</v>
      </c>
      <c r="AL150" s="19">
        <f t="shared" si="4"/>
        <v>6116815</v>
      </c>
      <c r="AM150" s="23">
        <v>0</v>
      </c>
      <c r="AN150" s="23">
        <v>0</v>
      </c>
      <c r="AO150" s="23">
        <v>0</v>
      </c>
      <c r="AP150" s="23">
        <v>8226</v>
      </c>
      <c r="AQ150" s="23">
        <v>5313</v>
      </c>
      <c r="AR150" s="2">
        <f t="shared" si="5"/>
        <v>13539</v>
      </c>
    </row>
    <row r="151" spans="1:44">
      <c r="A151" s="3" t="s">
        <v>438</v>
      </c>
      <c r="B151" s="1" t="s">
        <v>439</v>
      </c>
      <c r="C151" s="1" t="s">
        <v>440</v>
      </c>
      <c r="D151" s="21">
        <v>0</v>
      </c>
      <c r="E151" s="21">
        <v>0</v>
      </c>
      <c r="F151" s="21">
        <v>60228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602234</v>
      </c>
      <c r="N151" s="21">
        <v>39135</v>
      </c>
      <c r="O151" s="21">
        <v>0</v>
      </c>
      <c r="P151" s="21">
        <v>0</v>
      </c>
      <c r="Q151" s="21">
        <v>54799</v>
      </c>
      <c r="R151" s="21">
        <v>69540</v>
      </c>
      <c r="S151" s="21">
        <v>0</v>
      </c>
      <c r="T151" s="21">
        <v>0</v>
      </c>
      <c r="U151" s="21">
        <v>133692</v>
      </c>
      <c r="V151" s="21">
        <v>0</v>
      </c>
      <c r="W151" s="21">
        <v>0</v>
      </c>
      <c r="X151" s="21">
        <v>18860</v>
      </c>
      <c r="Y151" s="21">
        <v>0</v>
      </c>
      <c r="Z151" s="21">
        <v>0</v>
      </c>
      <c r="AA151" s="21">
        <v>0</v>
      </c>
      <c r="AB151" s="21">
        <v>0</v>
      </c>
      <c r="AC151" s="21">
        <v>561098</v>
      </c>
      <c r="AD151" s="21">
        <v>92358</v>
      </c>
      <c r="AE151" s="21">
        <v>40228</v>
      </c>
      <c r="AF151" s="21">
        <v>0</v>
      </c>
      <c r="AG151" s="21">
        <v>716254</v>
      </c>
      <c r="AH151" s="21">
        <v>0</v>
      </c>
      <c r="AI151" s="21">
        <v>0</v>
      </c>
      <c r="AJ151" s="21">
        <v>0</v>
      </c>
      <c r="AK151" s="21">
        <v>0</v>
      </c>
      <c r="AL151" s="19">
        <f t="shared" si="4"/>
        <v>2388426</v>
      </c>
      <c r="AM151" s="23">
        <v>0</v>
      </c>
      <c r="AN151" s="23">
        <v>0</v>
      </c>
      <c r="AO151" s="23">
        <v>0</v>
      </c>
      <c r="AP151" s="23">
        <v>15306</v>
      </c>
      <c r="AQ151" s="23">
        <v>0</v>
      </c>
      <c r="AR151" s="2">
        <f t="shared" si="5"/>
        <v>15306</v>
      </c>
    </row>
    <row r="152" spans="1:44">
      <c r="A152" s="3" t="s">
        <v>441</v>
      </c>
      <c r="B152" s="1" t="s">
        <v>442</v>
      </c>
      <c r="C152" s="1" t="s">
        <v>437</v>
      </c>
      <c r="D152" s="21">
        <v>0</v>
      </c>
      <c r="E152" s="21">
        <v>0</v>
      </c>
      <c r="F152" s="21">
        <v>42367</v>
      </c>
      <c r="G152" s="21">
        <v>0</v>
      </c>
      <c r="H152" s="21">
        <v>0</v>
      </c>
      <c r="I152" s="21">
        <v>25076</v>
      </c>
      <c r="J152" s="21">
        <v>267856</v>
      </c>
      <c r="K152" s="21">
        <v>0</v>
      </c>
      <c r="L152" s="21">
        <v>0</v>
      </c>
      <c r="M152" s="21">
        <v>642229</v>
      </c>
      <c r="N152" s="21">
        <v>25519</v>
      </c>
      <c r="O152" s="21">
        <v>0</v>
      </c>
      <c r="P152" s="21">
        <v>0</v>
      </c>
      <c r="Q152" s="21">
        <v>60699</v>
      </c>
      <c r="R152" s="21">
        <v>0</v>
      </c>
      <c r="S152" s="21">
        <v>0</v>
      </c>
      <c r="T152" s="21">
        <v>0</v>
      </c>
      <c r="U152" s="21">
        <v>264000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448279</v>
      </c>
      <c r="AD152" s="21">
        <v>31868</v>
      </c>
      <c r="AE152" s="21">
        <v>45821</v>
      </c>
      <c r="AF152" s="21">
        <v>0</v>
      </c>
      <c r="AG152" s="21">
        <v>564380</v>
      </c>
      <c r="AH152" s="21">
        <v>0</v>
      </c>
      <c r="AI152" s="21">
        <v>0</v>
      </c>
      <c r="AJ152" s="21">
        <v>0</v>
      </c>
      <c r="AK152" s="21">
        <v>0</v>
      </c>
      <c r="AL152" s="19">
        <f t="shared" si="4"/>
        <v>2418094</v>
      </c>
      <c r="AM152" s="23">
        <v>0</v>
      </c>
      <c r="AN152" s="23">
        <v>0</v>
      </c>
      <c r="AO152" s="23">
        <v>0</v>
      </c>
      <c r="AP152" s="23">
        <v>7982</v>
      </c>
      <c r="AQ152" s="23">
        <v>0</v>
      </c>
      <c r="AR152" s="2">
        <f t="shared" si="5"/>
        <v>7982</v>
      </c>
    </row>
    <row r="153" spans="1:44">
      <c r="A153" s="3" t="s">
        <v>443</v>
      </c>
      <c r="B153" s="1" t="s">
        <v>444</v>
      </c>
      <c r="C153" s="1" t="s">
        <v>437</v>
      </c>
      <c r="D153" s="21">
        <v>0</v>
      </c>
      <c r="E153" s="21">
        <v>0</v>
      </c>
      <c r="F153" s="21">
        <v>79473</v>
      </c>
      <c r="G153" s="21">
        <v>0</v>
      </c>
      <c r="H153" s="21">
        <v>21604</v>
      </c>
      <c r="I153" s="21">
        <v>0</v>
      </c>
      <c r="J153" s="21">
        <v>6488</v>
      </c>
      <c r="K153" s="21">
        <v>0</v>
      </c>
      <c r="L153" s="21">
        <v>0</v>
      </c>
      <c r="M153" s="21">
        <v>438438</v>
      </c>
      <c r="N153" s="21">
        <v>25655</v>
      </c>
      <c r="O153" s="21">
        <v>0</v>
      </c>
      <c r="P153" s="21">
        <v>0</v>
      </c>
      <c r="Q153" s="21">
        <v>55630</v>
      </c>
      <c r="R153" s="21">
        <v>0</v>
      </c>
      <c r="S153" s="21">
        <v>0</v>
      </c>
      <c r="T153" s="21">
        <v>0</v>
      </c>
      <c r="U153" s="21">
        <v>215323</v>
      </c>
      <c r="V153" s="21">
        <v>0</v>
      </c>
      <c r="W153" s="21">
        <v>0</v>
      </c>
      <c r="X153" s="21">
        <v>6546</v>
      </c>
      <c r="Y153" s="21">
        <v>0</v>
      </c>
      <c r="Z153" s="21">
        <v>0</v>
      </c>
      <c r="AA153" s="21">
        <v>0</v>
      </c>
      <c r="AB153" s="21">
        <v>0</v>
      </c>
      <c r="AC153" s="21">
        <v>183069</v>
      </c>
      <c r="AD153" s="21">
        <v>96222</v>
      </c>
      <c r="AE153" s="21">
        <v>0</v>
      </c>
      <c r="AF153" s="21">
        <v>0</v>
      </c>
      <c r="AG153" s="21">
        <v>498381</v>
      </c>
      <c r="AH153" s="21">
        <v>0</v>
      </c>
      <c r="AI153" s="21">
        <v>0</v>
      </c>
      <c r="AJ153" s="21">
        <v>0</v>
      </c>
      <c r="AK153" s="21">
        <v>0</v>
      </c>
      <c r="AL153" s="19">
        <f t="shared" si="4"/>
        <v>1626829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">
        <f t="shared" si="5"/>
        <v>0</v>
      </c>
    </row>
    <row r="154" spans="1:44">
      <c r="A154" s="3" t="s">
        <v>445</v>
      </c>
      <c r="B154" s="1" t="s">
        <v>446</v>
      </c>
      <c r="C154" s="1" t="s">
        <v>437</v>
      </c>
      <c r="D154" s="21">
        <v>0</v>
      </c>
      <c r="E154" s="21">
        <v>12763</v>
      </c>
      <c r="F154" s="21">
        <v>26857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254655</v>
      </c>
      <c r="N154" s="21">
        <v>10450</v>
      </c>
      <c r="O154" s="21">
        <v>0</v>
      </c>
      <c r="P154" s="21">
        <v>0</v>
      </c>
      <c r="Q154" s="21">
        <v>56545</v>
      </c>
      <c r="R154" s="21">
        <v>0</v>
      </c>
      <c r="S154" s="21">
        <v>0</v>
      </c>
      <c r="T154" s="21">
        <v>0</v>
      </c>
      <c r="U154" s="21">
        <v>177606</v>
      </c>
      <c r="V154" s="21">
        <v>0</v>
      </c>
      <c r="W154" s="21">
        <v>17463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263130</v>
      </c>
      <c r="AD154" s="21">
        <v>125905</v>
      </c>
      <c r="AE154" s="21">
        <v>19849</v>
      </c>
      <c r="AF154" s="21">
        <v>0</v>
      </c>
      <c r="AG154" s="21">
        <v>283037</v>
      </c>
      <c r="AH154" s="21">
        <v>0</v>
      </c>
      <c r="AI154" s="21">
        <v>0</v>
      </c>
      <c r="AJ154" s="21">
        <v>0</v>
      </c>
      <c r="AK154" s="21">
        <v>0</v>
      </c>
      <c r="AL154" s="19">
        <f t="shared" si="4"/>
        <v>1248260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">
        <f t="shared" si="5"/>
        <v>0</v>
      </c>
    </row>
    <row r="155" spans="1:44">
      <c r="A155" s="3" t="s">
        <v>447</v>
      </c>
      <c r="B155" s="1" t="s">
        <v>448</v>
      </c>
      <c r="C155" s="1" t="s">
        <v>437</v>
      </c>
      <c r="D155" s="21">
        <v>0</v>
      </c>
      <c r="E155" s="21">
        <v>0</v>
      </c>
      <c r="F155" s="21">
        <v>13315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443722</v>
      </c>
      <c r="N155" s="21">
        <v>1180</v>
      </c>
      <c r="O155" s="21">
        <v>0</v>
      </c>
      <c r="P155" s="21">
        <v>0</v>
      </c>
      <c r="Q155" s="21">
        <v>25000</v>
      </c>
      <c r="R155" s="21">
        <v>0</v>
      </c>
      <c r="S155" s="21">
        <v>0</v>
      </c>
      <c r="T155" s="21">
        <v>0</v>
      </c>
      <c r="U155" s="21">
        <v>165631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110000</v>
      </c>
      <c r="AD155" s="21">
        <v>15880</v>
      </c>
      <c r="AE155" s="21">
        <v>7501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19">
        <f t="shared" si="4"/>
        <v>782229</v>
      </c>
      <c r="AM155" s="23">
        <v>0</v>
      </c>
      <c r="AN155" s="23">
        <v>0</v>
      </c>
      <c r="AO155" s="23">
        <v>0</v>
      </c>
      <c r="AP155" s="23">
        <v>76617</v>
      </c>
      <c r="AQ155" s="23">
        <v>0</v>
      </c>
      <c r="AR155" s="2">
        <f t="shared" si="5"/>
        <v>76617</v>
      </c>
    </row>
    <row r="156" spans="1:44">
      <c r="A156" s="3" t="s">
        <v>449</v>
      </c>
      <c r="B156" s="1" t="s">
        <v>450</v>
      </c>
      <c r="C156" s="1" t="s">
        <v>437</v>
      </c>
      <c r="D156" s="21">
        <v>246</v>
      </c>
      <c r="E156" s="21">
        <v>0</v>
      </c>
      <c r="F156" s="21">
        <v>15198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366695</v>
      </c>
      <c r="N156" s="21">
        <v>4680</v>
      </c>
      <c r="O156" s="21">
        <v>0</v>
      </c>
      <c r="P156" s="21">
        <v>0</v>
      </c>
      <c r="Q156" s="21">
        <v>29588</v>
      </c>
      <c r="R156" s="21">
        <v>0</v>
      </c>
      <c r="S156" s="21">
        <v>0</v>
      </c>
      <c r="T156" s="21">
        <v>0</v>
      </c>
      <c r="U156" s="21">
        <v>188362</v>
      </c>
      <c r="V156" s="21">
        <v>0</v>
      </c>
      <c r="W156" s="21">
        <v>0</v>
      </c>
      <c r="X156" s="21">
        <v>22667</v>
      </c>
      <c r="Y156" s="21">
        <v>0</v>
      </c>
      <c r="Z156" s="21">
        <v>0</v>
      </c>
      <c r="AA156" s="21">
        <v>0</v>
      </c>
      <c r="AB156" s="21">
        <v>0</v>
      </c>
      <c r="AC156" s="21">
        <v>213531</v>
      </c>
      <c r="AD156" s="21">
        <v>1389</v>
      </c>
      <c r="AE156" s="21">
        <v>97398</v>
      </c>
      <c r="AF156" s="21">
        <v>0</v>
      </c>
      <c r="AG156" s="21">
        <v>386443</v>
      </c>
      <c r="AH156" s="21">
        <v>0</v>
      </c>
      <c r="AI156" s="21">
        <v>0</v>
      </c>
      <c r="AJ156" s="21">
        <v>0</v>
      </c>
      <c r="AK156" s="21">
        <v>0</v>
      </c>
      <c r="AL156" s="19">
        <f t="shared" si="4"/>
        <v>1326197</v>
      </c>
      <c r="AM156" s="23">
        <v>0</v>
      </c>
      <c r="AN156" s="23">
        <v>0</v>
      </c>
      <c r="AO156" s="23">
        <v>0</v>
      </c>
      <c r="AP156" s="23">
        <v>37473</v>
      </c>
      <c r="AQ156" s="23">
        <v>0</v>
      </c>
      <c r="AR156" s="2">
        <f t="shared" si="5"/>
        <v>37473</v>
      </c>
    </row>
    <row r="157" spans="1:44">
      <c r="A157" s="3" t="s">
        <v>451</v>
      </c>
      <c r="B157" s="1" t="s">
        <v>452</v>
      </c>
      <c r="C157" s="1" t="s">
        <v>453</v>
      </c>
      <c r="D157" s="21">
        <v>48645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226355</v>
      </c>
      <c r="K157" s="21">
        <v>10296</v>
      </c>
      <c r="L157" s="21">
        <v>0</v>
      </c>
      <c r="M157" s="21">
        <v>960717</v>
      </c>
      <c r="N157" s="21">
        <v>18652</v>
      </c>
      <c r="O157" s="21">
        <v>0</v>
      </c>
      <c r="P157" s="21">
        <v>0</v>
      </c>
      <c r="Q157" s="21">
        <v>147020</v>
      </c>
      <c r="R157" s="21">
        <v>0</v>
      </c>
      <c r="S157" s="21">
        <v>0</v>
      </c>
      <c r="T157" s="21">
        <v>0</v>
      </c>
      <c r="U157" s="21">
        <v>200000</v>
      </c>
      <c r="V157" s="21">
        <v>0</v>
      </c>
      <c r="W157" s="21">
        <v>74560</v>
      </c>
      <c r="X157" s="21">
        <v>8317</v>
      </c>
      <c r="Y157" s="21">
        <v>0</v>
      </c>
      <c r="Z157" s="21">
        <v>0</v>
      </c>
      <c r="AA157" s="21">
        <v>0</v>
      </c>
      <c r="AB157" s="21">
        <v>0</v>
      </c>
      <c r="AC157" s="21">
        <v>429092</v>
      </c>
      <c r="AD157" s="21">
        <v>53778</v>
      </c>
      <c r="AE157" s="21">
        <v>16259</v>
      </c>
      <c r="AF157" s="21">
        <v>0</v>
      </c>
      <c r="AG157" s="21">
        <v>396457</v>
      </c>
      <c r="AH157" s="21">
        <v>0</v>
      </c>
      <c r="AI157" s="21">
        <v>0</v>
      </c>
      <c r="AJ157" s="21">
        <v>0</v>
      </c>
      <c r="AK157" s="21">
        <v>0</v>
      </c>
      <c r="AL157" s="19">
        <f t="shared" si="4"/>
        <v>2590148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">
        <f t="shared" si="5"/>
        <v>0</v>
      </c>
    </row>
    <row r="158" spans="1:44">
      <c r="A158" s="3" t="s">
        <v>454</v>
      </c>
      <c r="B158" s="1" t="s">
        <v>455</v>
      </c>
      <c r="C158" s="1" t="s">
        <v>414</v>
      </c>
      <c r="D158" s="21">
        <v>0</v>
      </c>
      <c r="E158" s="21">
        <v>8725</v>
      </c>
      <c r="F158" s="21">
        <v>250189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2458574</v>
      </c>
      <c r="N158" s="21">
        <v>6015</v>
      </c>
      <c r="O158" s="21">
        <v>0</v>
      </c>
      <c r="P158" s="21">
        <v>0</v>
      </c>
      <c r="Q158" s="21">
        <v>102788</v>
      </c>
      <c r="R158" s="21">
        <v>0</v>
      </c>
      <c r="S158" s="21">
        <v>0</v>
      </c>
      <c r="T158" s="21">
        <v>0</v>
      </c>
      <c r="U158" s="21">
        <v>440000</v>
      </c>
      <c r="V158" s="21">
        <v>0</v>
      </c>
      <c r="W158" s="21">
        <v>0</v>
      </c>
      <c r="X158" s="21">
        <v>91724</v>
      </c>
      <c r="Y158" s="21">
        <v>0</v>
      </c>
      <c r="Z158" s="21">
        <v>0</v>
      </c>
      <c r="AA158" s="21">
        <v>0</v>
      </c>
      <c r="AB158" s="21">
        <v>0</v>
      </c>
      <c r="AC158" s="21">
        <v>1503353</v>
      </c>
      <c r="AD158" s="21">
        <v>95639</v>
      </c>
      <c r="AE158" s="21">
        <v>17753</v>
      </c>
      <c r="AF158" s="21">
        <v>0</v>
      </c>
      <c r="AG158" s="21">
        <v>1358535</v>
      </c>
      <c r="AH158" s="21">
        <v>0</v>
      </c>
      <c r="AI158" s="21">
        <v>0</v>
      </c>
      <c r="AJ158" s="21">
        <v>0</v>
      </c>
      <c r="AK158" s="21">
        <v>0</v>
      </c>
      <c r="AL158" s="19">
        <f t="shared" si="4"/>
        <v>6333295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">
        <f t="shared" si="5"/>
        <v>0</v>
      </c>
    </row>
    <row r="159" spans="1:44">
      <c r="A159" s="3" t="s">
        <v>456</v>
      </c>
      <c r="B159" s="1" t="s">
        <v>457</v>
      </c>
      <c r="C159" s="1" t="s">
        <v>458</v>
      </c>
      <c r="D159" s="21">
        <v>0</v>
      </c>
      <c r="E159" s="21">
        <v>0</v>
      </c>
      <c r="F159" s="21">
        <v>436723</v>
      </c>
      <c r="G159" s="21">
        <v>0</v>
      </c>
      <c r="H159" s="21">
        <v>67</v>
      </c>
      <c r="I159" s="21">
        <v>0</v>
      </c>
      <c r="J159" s="21">
        <v>2013</v>
      </c>
      <c r="K159" s="21">
        <v>271</v>
      </c>
      <c r="L159" s="21">
        <v>1866</v>
      </c>
      <c r="M159" s="21">
        <v>2657984</v>
      </c>
      <c r="N159" s="21">
        <v>21577</v>
      </c>
      <c r="O159" s="21">
        <v>0</v>
      </c>
      <c r="P159" s="21">
        <v>0</v>
      </c>
      <c r="Q159" s="21">
        <v>75050</v>
      </c>
      <c r="R159" s="21">
        <v>21584</v>
      </c>
      <c r="S159" s="21">
        <v>0</v>
      </c>
      <c r="T159" s="21">
        <v>0</v>
      </c>
      <c r="U159" s="21">
        <v>454445</v>
      </c>
      <c r="V159" s="21">
        <v>0</v>
      </c>
      <c r="W159" s="21">
        <v>50183</v>
      </c>
      <c r="X159" s="21">
        <v>11141</v>
      </c>
      <c r="Y159" s="21">
        <v>0</v>
      </c>
      <c r="Z159" s="21">
        <v>0</v>
      </c>
      <c r="AA159" s="21">
        <v>0</v>
      </c>
      <c r="AB159" s="21">
        <v>0</v>
      </c>
      <c r="AC159" s="21">
        <v>686918</v>
      </c>
      <c r="AD159" s="21">
        <v>99833</v>
      </c>
      <c r="AE159" s="21">
        <v>31683</v>
      </c>
      <c r="AF159" s="21">
        <v>0</v>
      </c>
      <c r="AG159" s="21">
        <v>505176</v>
      </c>
      <c r="AH159" s="21">
        <v>0</v>
      </c>
      <c r="AI159" s="21">
        <v>0</v>
      </c>
      <c r="AJ159" s="21">
        <v>0</v>
      </c>
      <c r="AK159" s="21">
        <v>0</v>
      </c>
      <c r="AL159" s="19">
        <f t="shared" si="4"/>
        <v>5056514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">
        <f t="shared" si="5"/>
        <v>0</v>
      </c>
    </row>
    <row r="160" spans="1:44">
      <c r="A160" s="3" t="s">
        <v>459</v>
      </c>
      <c r="B160" s="1" t="s">
        <v>460</v>
      </c>
      <c r="C160" s="1" t="s">
        <v>461</v>
      </c>
      <c r="D160" s="21">
        <v>0</v>
      </c>
      <c r="E160" s="21">
        <v>0</v>
      </c>
      <c r="F160" s="21">
        <v>198546</v>
      </c>
      <c r="G160" s="21">
        <v>0</v>
      </c>
      <c r="H160" s="21">
        <v>7391</v>
      </c>
      <c r="I160" s="21">
        <v>0</v>
      </c>
      <c r="J160" s="21">
        <v>46450</v>
      </c>
      <c r="K160" s="21">
        <v>0</v>
      </c>
      <c r="L160" s="21">
        <v>0</v>
      </c>
      <c r="M160" s="21">
        <v>733385</v>
      </c>
      <c r="N160" s="21">
        <v>28287</v>
      </c>
      <c r="O160" s="21">
        <v>0</v>
      </c>
      <c r="P160" s="21">
        <v>0</v>
      </c>
      <c r="Q160" s="21">
        <v>52454</v>
      </c>
      <c r="R160" s="21">
        <v>10431</v>
      </c>
      <c r="S160" s="21">
        <v>0</v>
      </c>
      <c r="T160" s="21">
        <v>0</v>
      </c>
      <c r="U160" s="21">
        <v>124768</v>
      </c>
      <c r="V160" s="21">
        <v>0</v>
      </c>
      <c r="W160" s="21">
        <v>24093</v>
      </c>
      <c r="X160" s="21">
        <v>4347</v>
      </c>
      <c r="Y160" s="21">
        <v>0</v>
      </c>
      <c r="Z160" s="21">
        <v>0</v>
      </c>
      <c r="AA160" s="21">
        <v>0</v>
      </c>
      <c r="AB160" s="21">
        <v>0</v>
      </c>
      <c r="AC160" s="21">
        <v>218954</v>
      </c>
      <c r="AD160" s="21">
        <v>131783</v>
      </c>
      <c r="AE160" s="21">
        <v>182730</v>
      </c>
      <c r="AF160" s="21">
        <v>0</v>
      </c>
      <c r="AG160" s="21">
        <v>191389</v>
      </c>
      <c r="AH160" s="21">
        <v>0</v>
      </c>
      <c r="AI160" s="21">
        <v>0</v>
      </c>
      <c r="AJ160" s="21">
        <v>0</v>
      </c>
      <c r="AK160" s="21">
        <v>0</v>
      </c>
      <c r="AL160" s="19">
        <f t="shared" si="4"/>
        <v>1955008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">
        <f t="shared" si="5"/>
        <v>0</v>
      </c>
    </row>
    <row r="161" spans="1:44">
      <c r="A161" s="3" t="s">
        <v>462</v>
      </c>
      <c r="B161" s="1" t="s">
        <v>463</v>
      </c>
      <c r="C161" s="1" t="s">
        <v>464</v>
      </c>
      <c r="D161" s="21">
        <v>0</v>
      </c>
      <c r="E161" s="21">
        <v>12447</v>
      </c>
      <c r="F161" s="21">
        <v>179920</v>
      </c>
      <c r="G161" s="21">
        <v>0</v>
      </c>
      <c r="H161" s="21">
        <v>0</v>
      </c>
      <c r="I161" s="21">
        <v>0</v>
      </c>
      <c r="J161" s="21">
        <v>30477</v>
      </c>
      <c r="K161" s="21">
        <v>0</v>
      </c>
      <c r="L161" s="21">
        <v>0</v>
      </c>
      <c r="M161" s="21">
        <v>1638611</v>
      </c>
      <c r="N161" s="21">
        <v>33390</v>
      </c>
      <c r="O161" s="21">
        <v>0</v>
      </c>
      <c r="P161" s="21">
        <v>0</v>
      </c>
      <c r="Q161" s="21">
        <v>107344</v>
      </c>
      <c r="R161" s="21">
        <v>19609</v>
      </c>
      <c r="S161" s="21">
        <v>0</v>
      </c>
      <c r="T161" s="21">
        <v>0</v>
      </c>
      <c r="U161" s="21">
        <v>714295</v>
      </c>
      <c r="V161" s="21">
        <v>0</v>
      </c>
      <c r="W161" s="21">
        <v>77140</v>
      </c>
      <c r="X161" s="21">
        <v>96823</v>
      </c>
      <c r="Y161" s="21">
        <v>0</v>
      </c>
      <c r="Z161" s="21">
        <v>0</v>
      </c>
      <c r="AA161" s="21">
        <v>0</v>
      </c>
      <c r="AB161" s="21">
        <v>0</v>
      </c>
      <c r="AC161" s="21">
        <v>550696</v>
      </c>
      <c r="AD161" s="21">
        <v>126797</v>
      </c>
      <c r="AE161" s="21">
        <v>31606</v>
      </c>
      <c r="AF161" s="21">
        <v>0</v>
      </c>
      <c r="AG161" s="21">
        <v>1886565</v>
      </c>
      <c r="AH161" s="21">
        <v>0</v>
      </c>
      <c r="AI161" s="21">
        <v>0</v>
      </c>
      <c r="AJ161" s="21">
        <v>0</v>
      </c>
      <c r="AK161" s="21">
        <v>0</v>
      </c>
      <c r="AL161" s="19">
        <f t="shared" si="4"/>
        <v>5505720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">
        <f t="shared" si="5"/>
        <v>0</v>
      </c>
    </row>
    <row r="162" spans="1:44">
      <c r="A162" s="3" t="s">
        <v>465</v>
      </c>
      <c r="B162" s="1" t="s">
        <v>466</v>
      </c>
      <c r="C162" s="1" t="s">
        <v>466</v>
      </c>
      <c r="D162" s="21">
        <v>0</v>
      </c>
      <c r="E162" s="21">
        <v>0</v>
      </c>
      <c r="F162" s="21">
        <v>87296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312713</v>
      </c>
      <c r="N162" s="21">
        <v>28</v>
      </c>
      <c r="O162" s="21">
        <v>0</v>
      </c>
      <c r="P162" s="21">
        <v>0</v>
      </c>
      <c r="Q162" s="21">
        <v>47177</v>
      </c>
      <c r="R162" s="21">
        <v>0</v>
      </c>
      <c r="S162" s="21">
        <v>0</v>
      </c>
      <c r="T162" s="21">
        <v>0</v>
      </c>
      <c r="U162" s="21">
        <v>10420</v>
      </c>
      <c r="V162" s="21">
        <v>0</v>
      </c>
      <c r="W162" s="21">
        <v>0</v>
      </c>
      <c r="X162" s="21">
        <v>27220</v>
      </c>
      <c r="Y162" s="21">
        <v>0</v>
      </c>
      <c r="Z162" s="21">
        <v>0</v>
      </c>
      <c r="AA162" s="21">
        <v>0</v>
      </c>
      <c r="AB162" s="21">
        <v>0</v>
      </c>
      <c r="AC162" s="21">
        <v>167508</v>
      </c>
      <c r="AD162" s="21">
        <v>0</v>
      </c>
      <c r="AE162" s="21">
        <v>23183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19">
        <f t="shared" si="4"/>
        <v>675545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">
        <f t="shared" si="5"/>
        <v>0</v>
      </c>
    </row>
    <row r="163" spans="1:44">
      <c r="A163" s="3" t="s">
        <v>467</v>
      </c>
      <c r="B163" s="1" t="s">
        <v>468</v>
      </c>
      <c r="C163" s="1" t="s">
        <v>469</v>
      </c>
      <c r="D163" s="21">
        <v>118279</v>
      </c>
      <c r="E163" s="21">
        <v>0</v>
      </c>
      <c r="F163" s="21">
        <v>37558</v>
      </c>
      <c r="G163" s="21">
        <v>0</v>
      </c>
      <c r="H163" s="21">
        <v>0</v>
      </c>
      <c r="I163" s="21">
        <v>28920</v>
      </c>
      <c r="J163" s="21">
        <v>0</v>
      </c>
      <c r="K163" s="21">
        <v>0</v>
      </c>
      <c r="L163" s="21">
        <v>0</v>
      </c>
      <c r="M163" s="21">
        <v>527769</v>
      </c>
      <c r="N163" s="21">
        <v>15122</v>
      </c>
      <c r="O163" s="21">
        <v>0</v>
      </c>
      <c r="P163" s="21">
        <v>0</v>
      </c>
      <c r="Q163" s="21">
        <v>12556</v>
      </c>
      <c r="R163" s="21">
        <v>15539</v>
      </c>
      <c r="S163" s="21">
        <v>0</v>
      </c>
      <c r="T163" s="21">
        <v>0</v>
      </c>
      <c r="U163" s="21">
        <v>205365</v>
      </c>
      <c r="V163" s="21">
        <v>0</v>
      </c>
      <c r="W163" s="21">
        <v>0</v>
      </c>
      <c r="X163" s="21">
        <v>37838</v>
      </c>
      <c r="Y163" s="21">
        <v>0</v>
      </c>
      <c r="Z163" s="21">
        <v>0</v>
      </c>
      <c r="AA163" s="21">
        <v>0</v>
      </c>
      <c r="AB163" s="21">
        <v>431257</v>
      </c>
      <c r="AC163" s="21">
        <v>200000</v>
      </c>
      <c r="AD163" s="21">
        <v>2558</v>
      </c>
      <c r="AE163" s="21">
        <v>0</v>
      </c>
      <c r="AF163" s="21">
        <v>0</v>
      </c>
      <c r="AG163" s="21">
        <v>727113</v>
      </c>
      <c r="AH163" s="21">
        <v>0</v>
      </c>
      <c r="AI163" s="21">
        <v>0</v>
      </c>
      <c r="AJ163" s="21">
        <v>0</v>
      </c>
      <c r="AK163" s="21">
        <v>0</v>
      </c>
      <c r="AL163" s="19">
        <f t="shared" si="4"/>
        <v>2359874</v>
      </c>
      <c r="AM163" s="23">
        <v>0</v>
      </c>
      <c r="AN163" s="23">
        <v>0</v>
      </c>
      <c r="AO163" s="23">
        <v>0</v>
      </c>
      <c r="AP163" s="23">
        <v>4549</v>
      </c>
      <c r="AQ163" s="23">
        <v>0</v>
      </c>
      <c r="AR163" s="2">
        <f t="shared" si="5"/>
        <v>4549</v>
      </c>
    </row>
    <row r="164" spans="1:44">
      <c r="A164" s="3" t="s">
        <v>470</v>
      </c>
      <c r="B164" s="1" t="s">
        <v>471</v>
      </c>
      <c r="C164" s="1" t="s">
        <v>469</v>
      </c>
      <c r="D164" s="21">
        <v>0</v>
      </c>
      <c r="E164" s="21">
        <v>0</v>
      </c>
      <c r="F164" s="21">
        <v>266365</v>
      </c>
      <c r="G164" s="21">
        <v>11374</v>
      </c>
      <c r="H164" s="21">
        <v>0</v>
      </c>
      <c r="I164" s="21">
        <v>29597</v>
      </c>
      <c r="J164" s="21">
        <v>759844</v>
      </c>
      <c r="K164" s="21">
        <v>29618</v>
      </c>
      <c r="L164" s="21">
        <v>0</v>
      </c>
      <c r="M164" s="21">
        <v>4528365</v>
      </c>
      <c r="N164" s="21">
        <v>25216</v>
      </c>
      <c r="O164" s="21">
        <v>0</v>
      </c>
      <c r="P164" s="21">
        <v>0</v>
      </c>
      <c r="Q164" s="21">
        <v>432218</v>
      </c>
      <c r="R164" s="21">
        <v>137934</v>
      </c>
      <c r="S164" s="21">
        <v>13715</v>
      </c>
      <c r="T164" s="21">
        <v>0</v>
      </c>
      <c r="U164" s="21">
        <v>1891882</v>
      </c>
      <c r="V164" s="21">
        <v>0</v>
      </c>
      <c r="W164" s="21">
        <v>796944</v>
      </c>
      <c r="X164" s="21">
        <v>71486</v>
      </c>
      <c r="Y164" s="21">
        <v>0</v>
      </c>
      <c r="Z164" s="21">
        <v>0</v>
      </c>
      <c r="AA164" s="21">
        <v>0</v>
      </c>
      <c r="AB164" s="21">
        <v>1380426</v>
      </c>
      <c r="AC164" s="21">
        <v>1144000</v>
      </c>
      <c r="AD164" s="21">
        <v>353365</v>
      </c>
      <c r="AE164" s="21">
        <v>94578</v>
      </c>
      <c r="AF164" s="21">
        <v>0</v>
      </c>
      <c r="AG164" s="21">
        <v>2734817</v>
      </c>
      <c r="AH164" s="21">
        <v>0</v>
      </c>
      <c r="AI164" s="21">
        <v>0</v>
      </c>
      <c r="AJ164" s="21">
        <v>23788</v>
      </c>
      <c r="AK164" s="21">
        <v>2135861</v>
      </c>
      <c r="AL164" s="19">
        <f t="shared" si="4"/>
        <v>16861393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">
        <f t="shared" si="5"/>
        <v>0</v>
      </c>
    </row>
    <row r="165" spans="1:44">
      <c r="A165" s="3" t="s">
        <v>472</v>
      </c>
      <c r="B165" s="1" t="s">
        <v>473</v>
      </c>
      <c r="C165" s="1" t="s">
        <v>474</v>
      </c>
      <c r="D165" s="21">
        <v>0</v>
      </c>
      <c r="E165" s="21">
        <v>12356</v>
      </c>
      <c r="F165" s="21">
        <v>51924</v>
      </c>
      <c r="G165" s="21">
        <v>0</v>
      </c>
      <c r="H165" s="21">
        <v>8021</v>
      </c>
      <c r="I165" s="21">
        <v>0</v>
      </c>
      <c r="J165" s="21">
        <v>8732</v>
      </c>
      <c r="K165" s="21">
        <v>0</v>
      </c>
      <c r="L165" s="21">
        <v>0</v>
      </c>
      <c r="M165" s="21">
        <v>220927</v>
      </c>
      <c r="N165" s="21">
        <v>18667</v>
      </c>
      <c r="O165" s="21">
        <v>0</v>
      </c>
      <c r="P165" s="21">
        <v>0</v>
      </c>
      <c r="Q165" s="21">
        <v>38841</v>
      </c>
      <c r="R165" s="21">
        <v>10368</v>
      </c>
      <c r="S165" s="21">
        <v>0</v>
      </c>
      <c r="T165" s="21">
        <v>0</v>
      </c>
      <c r="U165" s="21">
        <v>69890</v>
      </c>
      <c r="V165" s="21">
        <v>0</v>
      </c>
      <c r="W165" s="21">
        <v>5233</v>
      </c>
      <c r="X165" s="21">
        <v>8861</v>
      </c>
      <c r="Y165" s="21">
        <v>0</v>
      </c>
      <c r="Z165" s="21">
        <v>0</v>
      </c>
      <c r="AA165" s="21">
        <v>0</v>
      </c>
      <c r="AB165" s="21">
        <v>0</v>
      </c>
      <c r="AC165" s="21">
        <v>200000</v>
      </c>
      <c r="AD165" s="21">
        <v>614</v>
      </c>
      <c r="AE165" s="21">
        <v>28103</v>
      </c>
      <c r="AF165" s="21">
        <v>0</v>
      </c>
      <c r="AG165" s="21">
        <v>101627</v>
      </c>
      <c r="AH165" s="21">
        <v>0</v>
      </c>
      <c r="AI165" s="21">
        <v>0</v>
      </c>
      <c r="AJ165" s="21">
        <v>0</v>
      </c>
      <c r="AK165" s="21">
        <v>0</v>
      </c>
      <c r="AL165" s="19">
        <f t="shared" si="4"/>
        <v>784164</v>
      </c>
      <c r="AM165" s="23">
        <v>0</v>
      </c>
      <c r="AN165" s="23">
        <v>0</v>
      </c>
      <c r="AO165" s="23">
        <v>0</v>
      </c>
      <c r="AP165" s="23">
        <v>971</v>
      </c>
      <c r="AQ165" s="23">
        <v>0</v>
      </c>
      <c r="AR165" s="2">
        <f t="shared" si="5"/>
        <v>971</v>
      </c>
    </row>
    <row r="166" spans="1:44">
      <c r="A166" s="3" t="s">
        <v>475</v>
      </c>
      <c r="B166" s="1" t="s">
        <v>476</v>
      </c>
      <c r="C166" s="1" t="s">
        <v>93</v>
      </c>
      <c r="D166" s="21">
        <v>0</v>
      </c>
      <c r="E166" s="21">
        <v>0</v>
      </c>
      <c r="F166" s="21">
        <v>42845</v>
      </c>
      <c r="G166" s="21">
        <v>0</v>
      </c>
      <c r="H166" s="21">
        <v>22143</v>
      </c>
      <c r="I166" s="21">
        <v>0</v>
      </c>
      <c r="J166" s="21">
        <v>115277</v>
      </c>
      <c r="K166" s="21">
        <v>65853</v>
      </c>
      <c r="L166" s="21">
        <v>31224</v>
      </c>
      <c r="M166" s="21">
        <v>432469</v>
      </c>
      <c r="N166" s="21">
        <v>6977</v>
      </c>
      <c r="O166" s="21">
        <v>0</v>
      </c>
      <c r="P166" s="21">
        <v>0</v>
      </c>
      <c r="Q166" s="21">
        <v>55087</v>
      </c>
      <c r="R166" s="21">
        <v>6637</v>
      </c>
      <c r="S166" s="21">
        <v>0</v>
      </c>
      <c r="T166" s="21">
        <v>0</v>
      </c>
      <c r="U166" s="21">
        <v>85485</v>
      </c>
      <c r="V166" s="21">
        <v>0</v>
      </c>
      <c r="W166" s="21">
        <v>40096</v>
      </c>
      <c r="X166" s="21">
        <v>1157632</v>
      </c>
      <c r="Y166" s="21">
        <v>0</v>
      </c>
      <c r="Z166" s="21">
        <v>0</v>
      </c>
      <c r="AA166" s="21">
        <v>0</v>
      </c>
      <c r="AB166" s="21">
        <v>0</v>
      </c>
      <c r="AC166" s="21">
        <v>190275</v>
      </c>
      <c r="AD166" s="21">
        <v>16332</v>
      </c>
      <c r="AE166" s="21">
        <v>8878</v>
      </c>
      <c r="AF166" s="21">
        <v>0</v>
      </c>
      <c r="AG166" s="21">
        <v>438469</v>
      </c>
      <c r="AH166" s="21">
        <v>0</v>
      </c>
      <c r="AI166" s="21">
        <v>0</v>
      </c>
      <c r="AJ166" s="21">
        <v>0</v>
      </c>
      <c r="AK166" s="21">
        <v>0</v>
      </c>
      <c r="AL166" s="19">
        <f t="shared" si="4"/>
        <v>2715679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">
        <f t="shared" si="5"/>
        <v>0</v>
      </c>
    </row>
    <row r="167" spans="1:44">
      <c r="A167" s="3" t="s">
        <v>477</v>
      </c>
      <c r="B167" s="1" t="s">
        <v>478</v>
      </c>
      <c r="C167" s="1" t="s">
        <v>417</v>
      </c>
      <c r="D167" s="21">
        <v>0</v>
      </c>
      <c r="E167" s="21">
        <v>2169</v>
      </c>
      <c r="F167" s="21">
        <v>85882</v>
      </c>
      <c r="G167" s="21">
        <v>0</v>
      </c>
      <c r="H167" s="21">
        <v>5780</v>
      </c>
      <c r="I167" s="21">
        <v>0</v>
      </c>
      <c r="J167" s="21">
        <v>50000</v>
      </c>
      <c r="K167" s="21">
        <v>0</v>
      </c>
      <c r="L167" s="21">
        <v>0</v>
      </c>
      <c r="M167" s="21">
        <v>1358839</v>
      </c>
      <c r="N167" s="21">
        <v>27985</v>
      </c>
      <c r="O167" s="21">
        <v>0</v>
      </c>
      <c r="P167" s="21">
        <v>0</v>
      </c>
      <c r="Q167" s="21">
        <v>73299</v>
      </c>
      <c r="R167" s="21">
        <v>44093</v>
      </c>
      <c r="S167" s="21">
        <v>0</v>
      </c>
      <c r="T167" s="21">
        <v>0</v>
      </c>
      <c r="U167" s="21">
        <v>578287</v>
      </c>
      <c r="V167" s="21">
        <v>0</v>
      </c>
      <c r="W167" s="21">
        <v>50000</v>
      </c>
      <c r="X167" s="21">
        <v>71510</v>
      </c>
      <c r="Y167" s="21">
        <v>0</v>
      </c>
      <c r="Z167" s="21">
        <v>0</v>
      </c>
      <c r="AA167" s="21">
        <v>0</v>
      </c>
      <c r="AB167" s="21">
        <v>0</v>
      </c>
      <c r="AC167" s="21">
        <v>504270</v>
      </c>
      <c r="AD167" s="21">
        <v>131307</v>
      </c>
      <c r="AE167" s="21">
        <v>23147</v>
      </c>
      <c r="AF167" s="21">
        <v>0</v>
      </c>
      <c r="AG167" s="21">
        <v>697213</v>
      </c>
      <c r="AH167" s="21">
        <v>0</v>
      </c>
      <c r="AI167" s="21">
        <v>0</v>
      </c>
      <c r="AJ167" s="21">
        <v>0</v>
      </c>
      <c r="AK167" s="21">
        <v>0</v>
      </c>
      <c r="AL167" s="19">
        <f t="shared" si="4"/>
        <v>3703781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">
        <f t="shared" si="5"/>
        <v>0</v>
      </c>
    </row>
    <row r="168" spans="1:44">
      <c r="A168" s="3" t="s">
        <v>479</v>
      </c>
      <c r="B168" s="1" t="s">
        <v>480</v>
      </c>
      <c r="C168" s="1" t="s">
        <v>474</v>
      </c>
      <c r="D168" s="21">
        <v>0</v>
      </c>
      <c r="E168" s="21">
        <v>-52903</v>
      </c>
      <c r="F168" s="21">
        <v>201697</v>
      </c>
      <c r="G168" s="21">
        <v>30000</v>
      </c>
      <c r="H168" s="21">
        <v>50000</v>
      </c>
      <c r="I168" s="21">
        <v>0</v>
      </c>
      <c r="J168" s="21">
        <v>200000</v>
      </c>
      <c r="K168" s="21">
        <v>100375</v>
      </c>
      <c r="L168" s="21">
        <v>32997</v>
      </c>
      <c r="M168" s="21">
        <v>2026608</v>
      </c>
      <c r="N168" s="21">
        <v>70050</v>
      </c>
      <c r="O168" s="21">
        <v>0</v>
      </c>
      <c r="P168" s="21">
        <v>0</v>
      </c>
      <c r="Q168" s="21">
        <v>554884</v>
      </c>
      <c r="R168" s="21">
        <v>200030</v>
      </c>
      <c r="S168" s="21">
        <v>39552</v>
      </c>
      <c r="T168" s="21">
        <v>26550</v>
      </c>
      <c r="U168" s="21">
        <v>600000</v>
      </c>
      <c r="V168" s="21">
        <v>0</v>
      </c>
      <c r="W168" s="21">
        <v>241803</v>
      </c>
      <c r="X168" s="21">
        <v>163319</v>
      </c>
      <c r="Y168" s="21">
        <v>0</v>
      </c>
      <c r="Z168" s="21">
        <v>0</v>
      </c>
      <c r="AA168" s="21">
        <v>0</v>
      </c>
      <c r="AB168" s="21">
        <v>273046</v>
      </c>
      <c r="AC168" s="21">
        <v>1300000</v>
      </c>
      <c r="AD168" s="21">
        <v>429933</v>
      </c>
      <c r="AE168" s="21">
        <v>190649</v>
      </c>
      <c r="AF168" s="21">
        <v>0</v>
      </c>
      <c r="AG168" s="21">
        <v>3496879</v>
      </c>
      <c r="AH168" s="21">
        <v>0</v>
      </c>
      <c r="AI168" s="21">
        <v>0</v>
      </c>
      <c r="AJ168" s="21">
        <v>0</v>
      </c>
      <c r="AK168" s="21">
        <v>707785</v>
      </c>
      <c r="AL168" s="19">
        <f t="shared" si="4"/>
        <v>10883254</v>
      </c>
      <c r="AM168" s="23">
        <v>0</v>
      </c>
      <c r="AN168" s="23">
        <v>0</v>
      </c>
      <c r="AO168" s="23">
        <v>0</v>
      </c>
      <c r="AP168" s="23">
        <v>79377</v>
      </c>
      <c r="AQ168" s="23">
        <v>24644</v>
      </c>
      <c r="AR168" s="2">
        <f t="shared" si="5"/>
        <v>104021</v>
      </c>
    </row>
    <row r="169" spans="1:44">
      <c r="A169" s="3" t="s">
        <v>481</v>
      </c>
      <c r="B169" s="1" t="s">
        <v>482</v>
      </c>
      <c r="C169" s="1" t="s">
        <v>483</v>
      </c>
      <c r="D169" s="21">
        <v>19</v>
      </c>
      <c r="E169" s="21">
        <v>0</v>
      </c>
      <c r="F169" s="21">
        <v>67807</v>
      </c>
      <c r="G169" s="21">
        <v>0</v>
      </c>
      <c r="H169" s="21">
        <v>0</v>
      </c>
      <c r="I169" s="21">
        <v>0</v>
      </c>
      <c r="J169" s="21">
        <v>110346</v>
      </c>
      <c r="K169" s="21">
        <v>8000</v>
      </c>
      <c r="L169" s="21">
        <v>0</v>
      </c>
      <c r="M169" s="21">
        <v>642603</v>
      </c>
      <c r="N169" s="21">
        <v>18735</v>
      </c>
      <c r="O169" s="21">
        <v>0</v>
      </c>
      <c r="P169" s="21">
        <v>120</v>
      </c>
      <c r="Q169" s="21">
        <v>59551</v>
      </c>
      <c r="R169" s="21">
        <v>9651</v>
      </c>
      <c r="S169" s="21">
        <v>0</v>
      </c>
      <c r="T169" s="21">
        <v>23876</v>
      </c>
      <c r="U169" s="21">
        <v>77978</v>
      </c>
      <c r="V169" s="21">
        <v>0</v>
      </c>
      <c r="W169" s="21">
        <v>5789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314217</v>
      </c>
      <c r="AD169" s="21">
        <v>564</v>
      </c>
      <c r="AE169" s="21">
        <v>4675</v>
      </c>
      <c r="AF169" s="21">
        <v>0</v>
      </c>
      <c r="AG169" s="21">
        <v>706301</v>
      </c>
      <c r="AH169" s="21">
        <v>0</v>
      </c>
      <c r="AI169" s="21">
        <v>0</v>
      </c>
      <c r="AJ169" s="21">
        <v>0</v>
      </c>
      <c r="AK169" s="21">
        <v>0</v>
      </c>
      <c r="AL169" s="19">
        <f t="shared" si="4"/>
        <v>2050232</v>
      </c>
      <c r="AM169" s="23">
        <v>0</v>
      </c>
      <c r="AN169" s="23">
        <v>0</v>
      </c>
      <c r="AO169" s="23">
        <v>0</v>
      </c>
      <c r="AP169" s="23">
        <v>80799</v>
      </c>
      <c r="AQ169" s="23">
        <v>959</v>
      </c>
      <c r="AR169" s="2">
        <f t="shared" si="5"/>
        <v>81758</v>
      </c>
    </row>
    <row r="170" spans="1:44">
      <c r="A170" s="3" t="s">
        <v>484</v>
      </c>
      <c r="B170" s="1" t="s">
        <v>485</v>
      </c>
      <c r="C170" s="1" t="s">
        <v>140</v>
      </c>
      <c r="D170" s="21">
        <v>11223</v>
      </c>
      <c r="E170" s="21">
        <v>5884</v>
      </c>
      <c r="F170" s="21">
        <v>109714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157</v>
      </c>
      <c r="M170" s="21">
        <v>2129690</v>
      </c>
      <c r="N170" s="21">
        <v>52248</v>
      </c>
      <c r="O170" s="21">
        <v>0</v>
      </c>
      <c r="P170" s="21">
        <v>0</v>
      </c>
      <c r="Q170" s="21">
        <v>224945</v>
      </c>
      <c r="R170" s="21">
        <v>52033</v>
      </c>
      <c r="S170" s="21">
        <v>0</v>
      </c>
      <c r="T170" s="21">
        <v>0</v>
      </c>
      <c r="U170" s="21">
        <v>246392</v>
      </c>
      <c r="V170" s="21">
        <v>0</v>
      </c>
      <c r="W170" s="21">
        <v>0</v>
      </c>
      <c r="X170" s="21">
        <v>71847</v>
      </c>
      <c r="Y170" s="21">
        <v>0</v>
      </c>
      <c r="Z170" s="21">
        <v>0</v>
      </c>
      <c r="AA170" s="21">
        <v>0</v>
      </c>
      <c r="AB170" s="21">
        <v>0</v>
      </c>
      <c r="AC170" s="21">
        <v>400334</v>
      </c>
      <c r="AD170" s="21">
        <v>144405</v>
      </c>
      <c r="AE170" s="21">
        <v>28104</v>
      </c>
      <c r="AF170" s="21">
        <v>0</v>
      </c>
      <c r="AG170" s="21">
        <v>3613673</v>
      </c>
      <c r="AH170" s="21">
        <v>0</v>
      </c>
      <c r="AI170" s="21">
        <v>0</v>
      </c>
      <c r="AJ170" s="21">
        <v>0</v>
      </c>
      <c r="AK170" s="21">
        <v>0</v>
      </c>
      <c r="AL170" s="19">
        <f t="shared" si="4"/>
        <v>7090649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">
        <f t="shared" si="5"/>
        <v>0</v>
      </c>
    </row>
    <row r="171" spans="1:44">
      <c r="A171" s="3" t="s">
        <v>486</v>
      </c>
      <c r="B171" s="1" t="s">
        <v>487</v>
      </c>
      <c r="C171" s="1" t="s">
        <v>488</v>
      </c>
      <c r="D171" s="21">
        <v>0</v>
      </c>
      <c r="E171" s="21">
        <v>0</v>
      </c>
      <c r="F171" s="21">
        <v>38649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447403</v>
      </c>
      <c r="N171" s="21">
        <v>6894</v>
      </c>
      <c r="O171" s="21">
        <v>0</v>
      </c>
      <c r="P171" s="21">
        <v>0</v>
      </c>
      <c r="Q171" s="21">
        <v>40000</v>
      </c>
      <c r="R171" s="21">
        <v>0</v>
      </c>
      <c r="S171" s="21">
        <v>0</v>
      </c>
      <c r="T171" s="21">
        <v>0</v>
      </c>
      <c r="U171" s="21">
        <v>130000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42498</v>
      </c>
      <c r="AD171" s="21">
        <v>0</v>
      </c>
      <c r="AE171" s="21">
        <v>88080</v>
      </c>
      <c r="AF171" s="21">
        <v>10682</v>
      </c>
      <c r="AG171" s="21">
        <v>856320</v>
      </c>
      <c r="AH171" s="21">
        <v>0</v>
      </c>
      <c r="AI171" s="21">
        <v>0</v>
      </c>
      <c r="AJ171" s="21">
        <v>0</v>
      </c>
      <c r="AK171" s="21">
        <v>0</v>
      </c>
      <c r="AL171" s="19">
        <f t="shared" si="4"/>
        <v>1660526</v>
      </c>
      <c r="AM171" s="23">
        <v>0</v>
      </c>
      <c r="AN171" s="23">
        <v>0</v>
      </c>
      <c r="AO171" s="23">
        <v>0</v>
      </c>
      <c r="AP171" s="23">
        <v>30183</v>
      </c>
      <c r="AQ171" s="23">
        <v>0</v>
      </c>
      <c r="AR171" s="2">
        <f t="shared" si="5"/>
        <v>30183</v>
      </c>
    </row>
    <row r="172" spans="1:44">
      <c r="A172" s="3" t="s">
        <v>489</v>
      </c>
      <c r="B172" s="1" t="s">
        <v>490</v>
      </c>
      <c r="C172" s="1" t="s">
        <v>491</v>
      </c>
      <c r="D172" s="21">
        <v>0</v>
      </c>
      <c r="E172" s="21">
        <v>0</v>
      </c>
      <c r="F172" s="21">
        <v>78324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393436</v>
      </c>
      <c r="N172" s="21">
        <v>7897</v>
      </c>
      <c r="O172" s="21">
        <v>0</v>
      </c>
      <c r="P172" s="21">
        <v>0</v>
      </c>
      <c r="Q172" s="21">
        <v>149275</v>
      </c>
      <c r="R172" s="21">
        <v>20389</v>
      </c>
      <c r="S172" s="21">
        <v>0</v>
      </c>
      <c r="T172" s="21">
        <v>0</v>
      </c>
      <c r="U172" s="21">
        <v>300344</v>
      </c>
      <c r="V172" s="21">
        <v>0</v>
      </c>
      <c r="W172" s="21">
        <v>50107</v>
      </c>
      <c r="X172" s="21">
        <v>20832</v>
      </c>
      <c r="Y172" s="21">
        <v>0</v>
      </c>
      <c r="Z172" s="21">
        <v>0</v>
      </c>
      <c r="AA172" s="21">
        <v>0</v>
      </c>
      <c r="AB172" s="21">
        <v>0</v>
      </c>
      <c r="AC172" s="21">
        <v>300000</v>
      </c>
      <c r="AD172" s="21">
        <v>29972</v>
      </c>
      <c r="AE172" s="21">
        <v>30159</v>
      </c>
      <c r="AF172" s="21">
        <v>0</v>
      </c>
      <c r="AG172" s="21">
        <v>0</v>
      </c>
      <c r="AH172" s="21">
        <v>0</v>
      </c>
      <c r="AI172" s="21">
        <v>0</v>
      </c>
      <c r="AJ172" s="21">
        <v>0</v>
      </c>
      <c r="AK172" s="21">
        <v>0</v>
      </c>
      <c r="AL172" s="19">
        <f t="shared" si="4"/>
        <v>1380735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">
        <f t="shared" si="5"/>
        <v>0</v>
      </c>
    </row>
    <row r="173" spans="1:44">
      <c r="A173" s="3" t="s">
        <v>492</v>
      </c>
      <c r="B173" s="1" t="s">
        <v>493</v>
      </c>
      <c r="C173" s="1" t="s">
        <v>494</v>
      </c>
      <c r="D173" s="21">
        <v>0</v>
      </c>
      <c r="E173" s="21">
        <v>0</v>
      </c>
      <c r="F173" s="21">
        <v>61632</v>
      </c>
      <c r="G173" s="21">
        <v>0</v>
      </c>
      <c r="H173" s="21">
        <v>0</v>
      </c>
      <c r="I173" s="21">
        <v>0</v>
      </c>
      <c r="J173" s="21">
        <v>70305</v>
      </c>
      <c r="K173" s="21">
        <v>0</v>
      </c>
      <c r="L173" s="21">
        <v>0</v>
      </c>
      <c r="M173" s="21">
        <v>335656</v>
      </c>
      <c r="N173" s="21">
        <v>28934</v>
      </c>
      <c r="O173" s="21">
        <v>0</v>
      </c>
      <c r="P173" s="21">
        <v>0</v>
      </c>
      <c r="Q173" s="21">
        <v>102843</v>
      </c>
      <c r="R173" s="21">
        <v>40348</v>
      </c>
      <c r="S173" s="21">
        <v>0</v>
      </c>
      <c r="T173" s="21">
        <v>0</v>
      </c>
      <c r="U173" s="21">
        <v>447870</v>
      </c>
      <c r="V173" s="21">
        <v>0</v>
      </c>
      <c r="W173" s="21">
        <v>144718</v>
      </c>
      <c r="X173" s="21">
        <v>12447</v>
      </c>
      <c r="Y173" s="21">
        <v>0</v>
      </c>
      <c r="Z173" s="21">
        <v>0</v>
      </c>
      <c r="AA173" s="21">
        <v>0</v>
      </c>
      <c r="AB173" s="21">
        <v>0</v>
      </c>
      <c r="AC173" s="21">
        <v>580895</v>
      </c>
      <c r="AD173" s="21">
        <v>94272</v>
      </c>
      <c r="AE173" s="21">
        <v>4395</v>
      </c>
      <c r="AF173" s="21">
        <v>0</v>
      </c>
      <c r="AG173" s="21">
        <v>782593</v>
      </c>
      <c r="AH173" s="21">
        <v>0</v>
      </c>
      <c r="AI173" s="21">
        <v>0</v>
      </c>
      <c r="AJ173" s="21">
        <v>0</v>
      </c>
      <c r="AK173" s="21">
        <v>0</v>
      </c>
      <c r="AL173" s="19">
        <f t="shared" si="4"/>
        <v>2706908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">
        <f t="shared" si="5"/>
        <v>0</v>
      </c>
    </row>
    <row r="174" spans="1:44">
      <c r="A174" s="3" t="s">
        <v>495</v>
      </c>
      <c r="B174" s="1" t="s">
        <v>496</v>
      </c>
      <c r="C174" s="1" t="s">
        <v>497</v>
      </c>
      <c r="D174" s="21">
        <v>0</v>
      </c>
      <c r="E174" s="21">
        <v>14474</v>
      </c>
      <c r="F174" s="21">
        <v>110846</v>
      </c>
      <c r="G174" s="21">
        <v>0</v>
      </c>
      <c r="H174" s="21">
        <v>0</v>
      </c>
      <c r="I174" s="21">
        <v>0</v>
      </c>
      <c r="J174" s="21">
        <v>202183</v>
      </c>
      <c r="K174" s="21">
        <v>9258</v>
      </c>
      <c r="L174" s="21">
        <v>50577</v>
      </c>
      <c r="M174" s="21">
        <v>972211</v>
      </c>
      <c r="N174" s="21">
        <v>64382</v>
      </c>
      <c r="O174" s="21">
        <v>0</v>
      </c>
      <c r="P174" s="21">
        <v>0</v>
      </c>
      <c r="Q174" s="21">
        <v>161910</v>
      </c>
      <c r="R174" s="21">
        <v>40640</v>
      </c>
      <c r="S174" s="21">
        <v>8383</v>
      </c>
      <c r="T174" s="21">
        <v>0</v>
      </c>
      <c r="U174" s="21">
        <v>775851</v>
      </c>
      <c r="V174" s="21">
        <v>0</v>
      </c>
      <c r="W174" s="21">
        <v>163050</v>
      </c>
      <c r="X174" s="21">
        <v>22897</v>
      </c>
      <c r="Y174" s="21">
        <v>0</v>
      </c>
      <c r="Z174" s="21">
        <v>0</v>
      </c>
      <c r="AA174" s="21">
        <v>0</v>
      </c>
      <c r="AB174" s="21">
        <v>0</v>
      </c>
      <c r="AC174" s="21">
        <v>309707</v>
      </c>
      <c r="AD174" s="21">
        <v>275974</v>
      </c>
      <c r="AE174" s="21">
        <v>17880</v>
      </c>
      <c r="AF174" s="21">
        <v>0</v>
      </c>
      <c r="AG174" s="21">
        <v>799464</v>
      </c>
      <c r="AH174" s="21">
        <v>0</v>
      </c>
      <c r="AI174" s="21">
        <v>0</v>
      </c>
      <c r="AJ174" s="21">
        <v>0</v>
      </c>
      <c r="AK174" s="21">
        <v>550569</v>
      </c>
      <c r="AL174" s="19">
        <f t="shared" si="4"/>
        <v>4550256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">
        <f t="shared" si="5"/>
        <v>0</v>
      </c>
    </row>
    <row r="175" spans="1:44">
      <c r="A175" s="3" t="s">
        <v>498</v>
      </c>
      <c r="B175" s="1" t="s">
        <v>499</v>
      </c>
      <c r="C175" s="1" t="s">
        <v>461</v>
      </c>
      <c r="D175" s="21">
        <v>0</v>
      </c>
      <c r="E175" s="21">
        <v>-27540</v>
      </c>
      <c r="F175" s="21">
        <v>47858</v>
      </c>
      <c r="G175" s="21">
        <v>0</v>
      </c>
      <c r="H175" s="21">
        <v>43910</v>
      </c>
      <c r="I175" s="21">
        <v>0</v>
      </c>
      <c r="J175" s="21">
        <v>41063</v>
      </c>
      <c r="K175" s="21">
        <v>0</v>
      </c>
      <c r="L175" s="21">
        <v>0</v>
      </c>
      <c r="M175" s="21">
        <v>894184</v>
      </c>
      <c r="N175" s="21">
        <v>40227</v>
      </c>
      <c r="O175" s="21">
        <v>0</v>
      </c>
      <c r="P175" s="21">
        <v>0</v>
      </c>
      <c r="Q175" s="21">
        <v>32737</v>
      </c>
      <c r="R175" s="21">
        <v>8175</v>
      </c>
      <c r="S175" s="21">
        <v>21832</v>
      </c>
      <c r="T175" s="21">
        <v>22205</v>
      </c>
      <c r="U175" s="21">
        <v>142790</v>
      </c>
      <c r="V175" s="21">
        <v>0</v>
      </c>
      <c r="W175" s="21">
        <v>36518</v>
      </c>
      <c r="X175" s="21">
        <v>-10068</v>
      </c>
      <c r="Y175" s="21">
        <v>0</v>
      </c>
      <c r="Z175" s="21">
        <v>0</v>
      </c>
      <c r="AA175" s="21">
        <v>0</v>
      </c>
      <c r="AB175" s="21">
        <v>0</v>
      </c>
      <c r="AC175" s="21">
        <v>315371</v>
      </c>
      <c r="AD175" s="21">
        <v>109300</v>
      </c>
      <c r="AE175" s="21">
        <v>31243</v>
      </c>
      <c r="AF175" s="21">
        <v>0</v>
      </c>
      <c r="AG175" s="21">
        <v>225</v>
      </c>
      <c r="AH175" s="21">
        <v>0</v>
      </c>
      <c r="AI175" s="21">
        <v>0</v>
      </c>
      <c r="AJ175" s="21">
        <v>0</v>
      </c>
      <c r="AK175" s="21">
        <v>0</v>
      </c>
      <c r="AL175" s="19">
        <f t="shared" si="4"/>
        <v>1750030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">
        <f t="shared" si="5"/>
        <v>0</v>
      </c>
    </row>
    <row r="176" spans="1:44">
      <c r="A176" s="3" t="s">
        <v>500</v>
      </c>
      <c r="B176" s="1" t="s">
        <v>501</v>
      </c>
      <c r="C176" s="1" t="s">
        <v>502</v>
      </c>
      <c r="D176" s="21">
        <v>0</v>
      </c>
      <c r="E176" s="21">
        <v>0</v>
      </c>
      <c r="F176" s="21">
        <v>42060</v>
      </c>
      <c r="G176" s="21">
        <v>0</v>
      </c>
      <c r="H176" s="21">
        <v>0</v>
      </c>
      <c r="I176" s="21">
        <v>0</v>
      </c>
      <c r="J176" s="21">
        <v>43462</v>
      </c>
      <c r="K176" s="21">
        <v>0</v>
      </c>
      <c r="L176" s="21">
        <v>0</v>
      </c>
      <c r="M176" s="21">
        <v>313481</v>
      </c>
      <c r="N176" s="21">
        <v>8368</v>
      </c>
      <c r="O176" s="21">
        <v>0</v>
      </c>
      <c r="P176" s="21">
        <v>0</v>
      </c>
      <c r="Q176" s="21">
        <v>60024</v>
      </c>
      <c r="R176" s="21">
        <v>14577</v>
      </c>
      <c r="S176" s="21">
        <v>0</v>
      </c>
      <c r="T176" s="21">
        <v>0</v>
      </c>
      <c r="U176" s="21">
        <v>306001</v>
      </c>
      <c r="V176" s="21">
        <v>0</v>
      </c>
      <c r="W176" s="21">
        <v>24567</v>
      </c>
      <c r="X176" s="21">
        <v>573527</v>
      </c>
      <c r="Y176" s="21">
        <v>0</v>
      </c>
      <c r="Z176" s="21">
        <v>0</v>
      </c>
      <c r="AA176" s="21">
        <v>0</v>
      </c>
      <c r="AB176" s="21">
        <v>0</v>
      </c>
      <c r="AC176" s="21">
        <v>182489</v>
      </c>
      <c r="AD176" s="21">
        <v>354</v>
      </c>
      <c r="AE176" s="21">
        <v>3921</v>
      </c>
      <c r="AF176" s="21">
        <v>0</v>
      </c>
      <c r="AG176" s="21">
        <v>466179</v>
      </c>
      <c r="AH176" s="21">
        <v>0</v>
      </c>
      <c r="AI176" s="21">
        <v>0</v>
      </c>
      <c r="AJ176" s="21">
        <v>0</v>
      </c>
      <c r="AK176" s="21">
        <v>0</v>
      </c>
      <c r="AL176" s="19">
        <f t="shared" si="4"/>
        <v>2039010</v>
      </c>
      <c r="AM176" s="23">
        <v>0</v>
      </c>
      <c r="AN176" s="23">
        <v>0</v>
      </c>
      <c r="AO176" s="23">
        <v>0</v>
      </c>
      <c r="AP176" s="23">
        <v>46731</v>
      </c>
      <c r="AQ176" s="23">
        <v>0</v>
      </c>
      <c r="AR176" s="2">
        <f t="shared" si="5"/>
        <v>46731</v>
      </c>
    </row>
    <row r="177" spans="1:44">
      <c r="A177" s="3" t="s">
        <v>503</v>
      </c>
      <c r="B177" s="1" t="s">
        <v>504</v>
      </c>
      <c r="C177" s="1" t="s">
        <v>504</v>
      </c>
      <c r="D177" s="21">
        <v>0</v>
      </c>
      <c r="E177" s="21">
        <v>0</v>
      </c>
      <c r="F177" s="21">
        <v>113160</v>
      </c>
      <c r="G177" s="21">
        <v>0</v>
      </c>
      <c r="H177" s="21">
        <v>2721</v>
      </c>
      <c r="I177" s="21">
        <v>0</v>
      </c>
      <c r="J177" s="21">
        <v>0</v>
      </c>
      <c r="K177" s="21">
        <v>0</v>
      </c>
      <c r="L177" s="21">
        <v>46199</v>
      </c>
      <c r="M177" s="21">
        <v>924385</v>
      </c>
      <c r="N177" s="21">
        <v>15782</v>
      </c>
      <c r="O177" s="21">
        <v>0</v>
      </c>
      <c r="P177" s="21">
        <v>49990</v>
      </c>
      <c r="Q177" s="21">
        <v>78907</v>
      </c>
      <c r="R177" s="21">
        <v>20407</v>
      </c>
      <c r="S177" s="21">
        <v>0</v>
      </c>
      <c r="T177" s="21">
        <v>0</v>
      </c>
      <c r="U177" s="21">
        <v>257706</v>
      </c>
      <c r="V177" s="21">
        <v>0</v>
      </c>
      <c r="W177" s="21">
        <v>40000</v>
      </c>
      <c r="X177" s="21">
        <v>82385</v>
      </c>
      <c r="Y177" s="21">
        <v>0</v>
      </c>
      <c r="Z177" s="21">
        <v>0</v>
      </c>
      <c r="AA177" s="21">
        <v>0</v>
      </c>
      <c r="AB177" s="21">
        <v>34</v>
      </c>
      <c r="AC177" s="21">
        <v>640556</v>
      </c>
      <c r="AD177" s="21">
        <v>23014</v>
      </c>
      <c r="AE177" s="21">
        <v>63237</v>
      </c>
      <c r="AF177" s="21">
        <v>0</v>
      </c>
      <c r="AG177" s="21">
        <v>1238290</v>
      </c>
      <c r="AH177" s="21">
        <v>0</v>
      </c>
      <c r="AI177" s="21">
        <v>0</v>
      </c>
      <c r="AJ177" s="21">
        <v>0</v>
      </c>
      <c r="AK177" s="21">
        <v>0</v>
      </c>
      <c r="AL177" s="19">
        <f t="shared" si="4"/>
        <v>3596773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">
        <f t="shared" si="5"/>
        <v>0</v>
      </c>
    </row>
    <row r="178" spans="1:44">
      <c r="A178" s="3" t="s">
        <v>505</v>
      </c>
      <c r="B178" s="1" t="s">
        <v>506</v>
      </c>
      <c r="C178" s="1" t="s">
        <v>494</v>
      </c>
      <c r="D178" s="21">
        <v>45359</v>
      </c>
      <c r="E178" s="21">
        <v>124590</v>
      </c>
      <c r="F178" s="21">
        <v>711833</v>
      </c>
      <c r="G178" s="21">
        <v>183150</v>
      </c>
      <c r="H178" s="21">
        <v>105561</v>
      </c>
      <c r="I178" s="21">
        <v>0</v>
      </c>
      <c r="J178" s="21">
        <v>547680</v>
      </c>
      <c r="K178" s="21">
        <v>127423</v>
      </c>
      <c r="L178" s="21">
        <v>565670</v>
      </c>
      <c r="M178" s="21">
        <v>3539151</v>
      </c>
      <c r="N178" s="21">
        <v>108254</v>
      </c>
      <c r="O178" s="21">
        <v>0</v>
      </c>
      <c r="P178" s="21">
        <v>0</v>
      </c>
      <c r="Q178" s="21">
        <v>866814</v>
      </c>
      <c r="R178" s="21">
        <v>139116</v>
      </c>
      <c r="S178" s="21">
        <v>120975</v>
      </c>
      <c r="T178" s="21">
        <v>71910</v>
      </c>
      <c r="U178" s="21">
        <v>1863733</v>
      </c>
      <c r="V178" s="21">
        <v>0</v>
      </c>
      <c r="W178" s="21">
        <v>133196</v>
      </c>
      <c r="X178" s="21">
        <v>1769784</v>
      </c>
      <c r="Y178" s="21">
        <v>0</v>
      </c>
      <c r="Z178" s="21">
        <v>0</v>
      </c>
      <c r="AA178" s="21">
        <v>0</v>
      </c>
      <c r="AB178" s="21">
        <v>0</v>
      </c>
      <c r="AC178" s="21">
        <v>2690892</v>
      </c>
      <c r="AD178" s="21">
        <v>1175223</v>
      </c>
      <c r="AE178" s="21">
        <v>218538</v>
      </c>
      <c r="AF178" s="21">
        <v>0</v>
      </c>
      <c r="AG178" s="21">
        <v>4809766</v>
      </c>
      <c r="AH178" s="21">
        <v>0</v>
      </c>
      <c r="AI178" s="21">
        <v>0</v>
      </c>
      <c r="AJ178" s="21">
        <v>37464</v>
      </c>
      <c r="AK178" s="21">
        <v>0</v>
      </c>
      <c r="AL178" s="19">
        <f t="shared" si="4"/>
        <v>19956082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">
        <f t="shared" si="5"/>
        <v>0</v>
      </c>
    </row>
    <row r="179" spans="1:44">
      <c r="A179" s="3" t="s">
        <v>507</v>
      </c>
      <c r="B179" s="1" t="s">
        <v>189</v>
      </c>
      <c r="C179" s="1" t="s">
        <v>494</v>
      </c>
      <c r="D179" s="21">
        <v>0</v>
      </c>
      <c r="E179" s="21">
        <v>0</v>
      </c>
      <c r="F179" s="21">
        <v>32011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118015</v>
      </c>
      <c r="N179" s="21">
        <v>3975</v>
      </c>
      <c r="O179" s="21">
        <v>0</v>
      </c>
      <c r="P179" s="21">
        <v>0</v>
      </c>
      <c r="Q179" s="21">
        <v>7740</v>
      </c>
      <c r="R179" s="21">
        <v>30</v>
      </c>
      <c r="S179" s="21">
        <v>0</v>
      </c>
      <c r="T179" s="21">
        <v>0</v>
      </c>
      <c r="U179" s="21">
        <v>15484</v>
      </c>
      <c r="V179" s="21">
        <v>0</v>
      </c>
      <c r="W179" s="21">
        <v>3276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100155</v>
      </c>
      <c r="AD179" s="21">
        <v>2034</v>
      </c>
      <c r="AE179" s="21">
        <v>2761</v>
      </c>
      <c r="AF179" s="21">
        <v>0</v>
      </c>
      <c r="AG179" s="21">
        <v>219213</v>
      </c>
      <c r="AH179" s="21">
        <v>0</v>
      </c>
      <c r="AI179" s="21">
        <v>0</v>
      </c>
      <c r="AJ179" s="21">
        <v>0</v>
      </c>
      <c r="AK179" s="21">
        <v>0</v>
      </c>
      <c r="AL179" s="19">
        <f t="shared" si="4"/>
        <v>504694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">
        <f t="shared" si="5"/>
        <v>0</v>
      </c>
    </row>
    <row r="180" spans="1:44">
      <c r="A180" s="3" t="s">
        <v>508</v>
      </c>
      <c r="B180" s="1" t="s">
        <v>509</v>
      </c>
      <c r="C180" s="1" t="s">
        <v>140</v>
      </c>
      <c r="D180" s="21">
        <v>2545</v>
      </c>
      <c r="E180" s="21">
        <v>5600</v>
      </c>
      <c r="F180" s="21">
        <v>360683</v>
      </c>
      <c r="G180" s="21">
        <v>0</v>
      </c>
      <c r="H180" s="21">
        <v>7873</v>
      </c>
      <c r="I180" s="21">
        <v>0</v>
      </c>
      <c r="J180" s="21">
        <v>422686</v>
      </c>
      <c r="K180" s="21">
        <v>124187</v>
      </c>
      <c r="L180" s="21">
        <v>901464</v>
      </c>
      <c r="M180" s="21">
        <v>2652953</v>
      </c>
      <c r="N180" s="21">
        <v>134300</v>
      </c>
      <c r="O180" s="21">
        <v>0</v>
      </c>
      <c r="P180" s="21">
        <v>0</v>
      </c>
      <c r="Q180" s="21">
        <v>67408</v>
      </c>
      <c r="R180" s="21">
        <v>61798</v>
      </c>
      <c r="S180" s="21">
        <v>0</v>
      </c>
      <c r="T180" s="21">
        <v>2014</v>
      </c>
      <c r="U180" s="21">
        <v>666164</v>
      </c>
      <c r="V180" s="21">
        <v>0</v>
      </c>
      <c r="W180" s="21">
        <v>224377</v>
      </c>
      <c r="X180" s="21">
        <v>66835</v>
      </c>
      <c r="Y180" s="21">
        <v>0</v>
      </c>
      <c r="Z180" s="21">
        <v>0</v>
      </c>
      <c r="AA180" s="21">
        <v>0</v>
      </c>
      <c r="AB180" s="21">
        <v>0</v>
      </c>
      <c r="AC180" s="21">
        <v>1806583</v>
      </c>
      <c r="AD180" s="21">
        <v>745267</v>
      </c>
      <c r="AE180" s="21">
        <v>162901</v>
      </c>
      <c r="AF180" s="21">
        <v>0</v>
      </c>
      <c r="AG180" s="21">
        <v>10040728</v>
      </c>
      <c r="AH180" s="21">
        <v>0</v>
      </c>
      <c r="AI180" s="21">
        <v>0</v>
      </c>
      <c r="AJ180" s="21">
        <v>0</v>
      </c>
      <c r="AK180" s="21">
        <v>0</v>
      </c>
      <c r="AL180" s="19">
        <f t="shared" si="4"/>
        <v>18456366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">
        <f t="shared" si="5"/>
        <v>0</v>
      </c>
    </row>
    <row r="181" spans="1:44">
      <c r="A181" s="3" t="s">
        <v>510</v>
      </c>
      <c r="B181" s="1" t="s">
        <v>511</v>
      </c>
      <c r="C181" s="1" t="s">
        <v>512</v>
      </c>
      <c r="D181" s="21">
        <v>0</v>
      </c>
      <c r="E181" s="21">
        <v>0</v>
      </c>
      <c r="F181" s="21">
        <v>33488</v>
      </c>
      <c r="G181" s="21">
        <v>0</v>
      </c>
      <c r="H181" s="21">
        <v>0</v>
      </c>
      <c r="I181" s="21">
        <v>0</v>
      </c>
      <c r="J181" s="21">
        <v>40000</v>
      </c>
      <c r="K181" s="21">
        <v>0</v>
      </c>
      <c r="L181" s="21">
        <v>0</v>
      </c>
      <c r="M181" s="21">
        <v>135975</v>
      </c>
      <c r="N181" s="21">
        <v>1935</v>
      </c>
      <c r="O181" s="21">
        <v>0</v>
      </c>
      <c r="P181" s="21">
        <v>0</v>
      </c>
      <c r="Q181" s="21">
        <v>60000</v>
      </c>
      <c r="R181" s="21">
        <v>1646</v>
      </c>
      <c r="S181" s="21">
        <v>0</v>
      </c>
      <c r="T181" s="21">
        <v>0</v>
      </c>
      <c r="U181" s="21">
        <v>40000</v>
      </c>
      <c r="V181" s="21">
        <v>0</v>
      </c>
      <c r="W181" s="21">
        <v>113</v>
      </c>
      <c r="X181" s="21">
        <v>11884</v>
      </c>
      <c r="Y181" s="21">
        <v>0</v>
      </c>
      <c r="Z181" s="21">
        <v>0</v>
      </c>
      <c r="AA181" s="21">
        <v>0</v>
      </c>
      <c r="AB181" s="21">
        <v>0</v>
      </c>
      <c r="AC181" s="21">
        <v>142646</v>
      </c>
      <c r="AD181" s="21">
        <v>9537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19">
        <f t="shared" si="4"/>
        <v>477224</v>
      </c>
      <c r="AM181" s="23">
        <v>0</v>
      </c>
      <c r="AN181" s="23">
        <v>0</v>
      </c>
      <c r="AO181" s="23">
        <v>0</v>
      </c>
      <c r="AP181" s="23">
        <v>17273</v>
      </c>
      <c r="AQ181" s="23">
        <v>0</v>
      </c>
      <c r="AR181" s="2">
        <f t="shared" si="5"/>
        <v>17273</v>
      </c>
    </row>
    <row r="182" spans="1:44">
      <c r="A182" s="3" t="s">
        <v>513</v>
      </c>
      <c r="B182" s="1" t="s">
        <v>514</v>
      </c>
      <c r="C182" s="1" t="s">
        <v>515</v>
      </c>
      <c r="D182" s="21">
        <v>0</v>
      </c>
      <c r="E182" s="21">
        <v>-12553</v>
      </c>
      <c r="F182" s="21">
        <v>65580</v>
      </c>
      <c r="G182" s="21">
        <v>0</v>
      </c>
      <c r="H182" s="21">
        <v>38004</v>
      </c>
      <c r="I182" s="21">
        <v>0</v>
      </c>
      <c r="J182" s="21">
        <v>168324</v>
      </c>
      <c r="K182" s="21">
        <v>0</v>
      </c>
      <c r="L182" s="21">
        <v>0</v>
      </c>
      <c r="M182" s="21">
        <v>734920</v>
      </c>
      <c r="N182" s="21">
        <v>15571</v>
      </c>
      <c r="O182" s="21">
        <v>0</v>
      </c>
      <c r="P182" s="21">
        <v>0</v>
      </c>
      <c r="Q182" s="21">
        <v>48930</v>
      </c>
      <c r="R182" s="21">
        <v>29538</v>
      </c>
      <c r="S182" s="21">
        <v>0</v>
      </c>
      <c r="T182" s="21">
        <v>0</v>
      </c>
      <c r="U182" s="21">
        <v>302728</v>
      </c>
      <c r="V182" s="21">
        <v>0</v>
      </c>
      <c r="W182" s="21">
        <v>79163</v>
      </c>
      <c r="X182" s="21">
        <v>7864</v>
      </c>
      <c r="Y182" s="21">
        <v>0</v>
      </c>
      <c r="Z182" s="21">
        <v>0</v>
      </c>
      <c r="AA182" s="21">
        <v>0</v>
      </c>
      <c r="AB182" s="21">
        <v>0</v>
      </c>
      <c r="AC182" s="21">
        <v>171169</v>
      </c>
      <c r="AD182" s="21">
        <v>7327</v>
      </c>
      <c r="AE182" s="21">
        <v>5986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19">
        <f t="shared" si="4"/>
        <v>1662551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">
        <f t="shared" si="5"/>
        <v>0</v>
      </c>
    </row>
    <row r="183" spans="1:44">
      <c r="A183" s="3" t="s">
        <v>516</v>
      </c>
      <c r="B183" s="1" t="s">
        <v>517</v>
      </c>
      <c r="C183" s="1" t="s">
        <v>517</v>
      </c>
      <c r="D183" s="21">
        <v>0</v>
      </c>
      <c r="E183" s="21">
        <v>0</v>
      </c>
      <c r="F183" s="21">
        <v>38576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942106</v>
      </c>
      <c r="N183" s="21">
        <v>28354</v>
      </c>
      <c r="O183" s="21">
        <v>0</v>
      </c>
      <c r="P183" s="21">
        <v>2977</v>
      </c>
      <c r="Q183" s="21">
        <v>31048</v>
      </c>
      <c r="R183" s="21">
        <v>28505</v>
      </c>
      <c r="S183" s="21">
        <v>0</v>
      </c>
      <c r="T183" s="21">
        <v>0</v>
      </c>
      <c r="U183" s="21">
        <v>67904</v>
      </c>
      <c r="V183" s="21">
        <v>0</v>
      </c>
      <c r="W183" s="21">
        <v>102</v>
      </c>
      <c r="X183" s="21">
        <v>3329</v>
      </c>
      <c r="Y183" s="21">
        <v>0</v>
      </c>
      <c r="Z183" s="21">
        <v>0</v>
      </c>
      <c r="AA183" s="21">
        <v>0</v>
      </c>
      <c r="AB183" s="21">
        <v>0</v>
      </c>
      <c r="AC183" s="21">
        <v>200000</v>
      </c>
      <c r="AD183" s="21">
        <v>13208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19">
        <f t="shared" si="4"/>
        <v>1356109</v>
      </c>
      <c r="AM183" s="23">
        <v>0</v>
      </c>
      <c r="AN183" s="23">
        <v>0</v>
      </c>
      <c r="AO183" s="23">
        <v>0</v>
      </c>
      <c r="AP183" s="23">
        <v>1871</v>
      </c>
      <c r="AQ183" s="23">
        <v>54</v>
      </c>
      <c r="AR183" s="2">
        <f t="shared" si="5"/>
        <v>1925</v>
      </c>
    </row>
    <row r="184" spans="1:44">
      <c r="A184" s="3" t="s">
        <v>518</v>
      </c>
      <c r="B184" s="1" t="s">
        <v>519</v>
      </c>
      <c r="C184" s="1" t="s">
        <v>512</v>
      </c>
      <c r="D184" s="21">
        <v>0</v>
      </c>
      <c r="E184" s="21">
        <v>20051</v>
      </c>
      <c r="F184" s="21">
        <v>101445</v>
      </c>
      <c r="G184" s="21">
        <v>0</v>
      </c>
      <c r="H184" s="21">
        <v>296900</v>
      </c>
      <c r="I184" s="21">
        <v>0</v>
      </c>
      <c r="J184" s="21">
        <v>427824</v>
      </c>
      <c r="K184" s="21">
        <v>0</v>
      </c>
      <c r="L184" s="21">
        <v>0</v>
      </c>
      <c r="M184" s="21">
        <v>1993284</v>
      </c>
      <c r="N184" s="21">
        <v>24226</v>
      </c>
      <c r="O184" s="21">
        <v>0</v>
      </c>
      <c r="P184" s="21">
        <v>0</v>
      </c>
      <c r="Q184" s="21">
        <v>98802</v>
      </c>
      <c r="R184" s="21">
        <v>117048</v>
      </c>
      <c r="S184" s="21">
        <v>0</v>
      </c>
      <c r="T184" s="21">
        <v>0</v>
      </c>
      <c r="U184" s="21">
        <v>774787</v>
      </c>
      <c r="V184" s="21">
        <v>0</v>
      </c>
      <c r="W184" s="21">
        <v>399359</v>
      </c>
      <c r="X184" s="21">
        <v>11617</v>
      </c>
      <c r="Y184" s="21">
        <v>0</v>
      </c>
      <c r="Z184" s="21">
        <v>0</v>
      </c>
      <c r="AA184" s="21">
        <v>0</v>
      </c>
      <c r="AB184" s="21">
        <v>0</v>
      </c>
      <c r="AC184" s="21">
        <v>478785</v>
      </c>
      <c r="AD184" s="21">
        <v>202338</v>
      </c>
      <c r="AE184" s="21">
        <v>6507</v>
      </c>
      <c r="AF184" s="21">
        <v>0</v>
      </c>
      <c r="AG184" s="21">
        <v>752098</v>
      </c>
      <c r="AH184" s="21">
        <v>0</v>
      </c>
      <c r="AI184" s="21">
        <v>0</v>
      </c>
      <c r="AJ184" s="21">
        <v>0</v>
      </c>
      <c r="AK184" s="21">
        <v>0</v>
      </c>
      <c r="AL184" s="19">
        <f t="shared" si="4"/>
        <v>5705071</v>
      </c>
      <c r="AM184" s="23">
        <v>0</v>
      </c>
      <c r="AN184" s="23">
        <v>0</v>
      </c>
      <c r="AO184" s="23">
        <v>0</v>
      </c>
      <c r="AP184" s="23">
        <v>47939</v>
      </c>
      <c r="AQ184" s="23">
        <v>0</v>
      </c>
      <c r="AR184" s="2">
        <f t="shared" si="5"/>
        <v>47939</v>
      </c>
    </row>
    <row r="185" spans="1:44">
      <c r="A185" s="3" t="s">
        <v>520</v>
      </c>
      <c r="B185" s="1" t="s">
        <v>521</v>
      </c>
      <c r="C185" s="1" t="s">
        <v>512</v>
      </c>
      <c r="D185" s="21">
        <v>0</v>
      </c>
      <c r="E185" s="21">
        <v>9</v>
      </c>
      <c r="F185" s="21">
        <v>18883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282426</v>
      </c>
      <c r="N185" s="21">
        <v>12278</v>
      </c>
      <c r="O185" s="21">
        <v>0</v>
      </c>
      <c r="P185" s="21">
        <v>0</v>
      </c>
      <c r="Q185" s="21">
        <v>41223</v>
      </c>
      <c r="R185" s="21">
        <v>7305</v>
      </c>
      <c r="S185" s="21">
        <v>0</v>
      </c>
      <c r="T185" s="21">
        <v>0</v>
      </c>
      <c r="U185" s="21">
        <v>135771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215021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19">
        <f t="shared" si="4"/>
        <v>712916</v>
      </c>
      <c r="AM185" s="23">
        <v>0</v>
      </c>
      <c r="AN185" s="23">
        <v>0</v>
      </c>
      <c r="AO185" s="23">
        <v>0</v>
      </c>
      <c r="AP185" s="23">
        <v>96</v>
      </c>
      <c r="AQ185" s="23">
        <v>0</v>
      </c>
      <c r="AR185" s="2">
        <f t="shared" si="5"/>
        <v>96</v>
      </c>
    </row>
    <row r="186" spans="1:44">
      <c r="A186" s="3" t="s">
        <v>522</v>
      </c>
      <c r="B186" s="1" t="s">
        <v>523</v>
      </c>
      <c r="C186" s="1" t="s">
        <v>524</v>
      </c>
      <c r="D186" s="21">
        <v>1690</v>
      </c>
      <c r="E186" s="21">
        <v>32353</v>
      </c>
      <c r="F186" s="21">
        <v>10015</v>
      </c>
      <c r="G186" s="21">
        <v>0</v>
      </c>
      <c r="H186" s="21">
        <v>0</v>
      </c>
      <c r="I186" s="21">
        <v>0</v>
      </c>
      <c r="J186" s="21">
        <v>16835</v>
      </c>
      <c r="K186" s="21">
        <v>0</v>
      </c>
      <c r="L186" s="21">
        <v>0</v>
      </c>
      <c r="M186" s="21">
        <v>716941</v>
      </c>
      <c r="N186" s="21">
        <v>11131</v>
      </c>
      <c r="O186" s="21">
        <v>0</v>
      </c>
      <c r="P186" s="21">
        <v>0</v>
      </c>
      <c r="Q186" s="21">
        <v>57621</v>
      </c>
      <c r="R186" s="21">
        <v>0</v>
      </c>
      <c r="S186" s="21">
        <v>0</v>
      </c>
      <c r="T186" s="21">
        <v>21787</v>
      </c>
      <c r="U186" s="21">
        <v>311700</v>
      </c>
      <c r="V186" s="21">
        <v>0</v>
      </c>
      <c r="W186" s="21">
        <v>96647</v>
      </c>
      <c r="X186" s="21">
        <v>7027</v>
      </c>
      <c r="Y186" s="21">
        <v>0</v>
      </c>
      <c r="Z186" s="21">
        <v>0</v>
      </c>
      <c r="AA186" s="21">
        <v>0</v>
      </c>
      <c r="AB186" s="21">
        <v>0</v>
      </c>
      <c r="AC186" s="21">
        <v>236264</v>
      </c>
      <c r="AD186" s="21">
        <v>79510</v>
      </c>
      <c r="AE186" s="21">
        <v>0</v>
      </c>
      <c r="AF186" s="21">
        <v>0</v>
      </c>
      <c r="AG186" s="21">
        <v>8512</v>
      </c>
      <c r="AH186" s="21">
        <v>0</v>
      </c>
      <c r="AI186" s="21">
        <v>0</v>
      </c>
      <c r="AJ186" s="21">
        <v>0</v>
      </c>
      <c r="AK186" s="21">
        <v>0</v>
      </c>
      <c r="AL186" s="19">
        <f t="shared" si="4"/>
        <v>1608033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">
        <f t="shared" si="5"/>
        <v>0</v>
      </c>
    </row>
    <row r="187" spans="1:44">
      <c r="A187" s="3" t="s">
        <v>525</v>
      </c>
      <c r="B187" s="1" t="s">
        <v>526</v>
      </c>
      <c r="C187" s="1" t="s">
        <v>527</v>
      </c>
      <c r="D187" s="21">
        <v>4800</v>
      </c>
      <c r="E187" s="21">
        <v>0</v>
      </c>
      <c r="F187" s="21">
        <v>21506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224864</v>
      </c>
      <c r="N187" s="21">
        <v>12215</v>
      </c>
      <c r="O187" s="21">
        <v>0</v>
      </c>
      <c r="P187" s="21">
        <v>0</v>
      </c>
      <c r="Q187" s="21">
        <v>5677</v>
      </c>
      <c r="R187" s="21">
        <v>0</v>
      </c>
      <c r="S187" s="21">
        <v>0</v>
      </c>
      <c r="T187" s="21">
        <v>0</v>
      </c>
      <c r="U187" s="21">
        <v>26081</v>
      </c>
      <c r="V187" s="21">
        <v>0</v>
      </c>
      <c r="W187" s="21">
        <v>0</v>
      </c>
      <c r="X187" s="21">
        <v>1741</v>
      </c>
      <c r="Y187" s="21">
        <v>0</v>
      </c>
      <c r="Z187" s="21">
        <v>0</v>
      </c>
      <c r="AA187" s="21">
        <v>0</v>
      </c>
      <c r="AB187" s="21">
        <v>0</v>
      </c>
      <c r="AC187" s="21">
        <v>197909</v>
      </c>
      <c r="AD187" s="21">
        <v>122</v>
      </c>
      <c r="AE187" s="21">
        <v>35203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19">
        <f t="shared" si="4"/>
        <v>530118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">
        <f t="shared" si="5"/>
        <v>0</v>
      </c>
    </row>
    <row r="188" spans="1:44">
      <c r="A188" s="3" t="s">
        <v>528</v>
      </c>
      <c r="B188" s="1" t="s">
        <v>529</v>
      </c>
      <c r="C188" s="1" t="s">
        <v>140</v>
      </c>
      <c r="D188" s="21">
        <v>0</v>
      </c>
      <c r="E188" s="21">
        <v>0</v>
      </c>
      <c r="F188" s="21">
        <v>81588</v>
      </c>
      <c r="G188" s="21">
        <v>0</v>
      </c>
      <c r="H188" s="21">
        <v>25000</v>
      </c>
      <c r="I188" s="21">
        <v>0</v>
      </c>
      <c r="J188" s="21">
        <v>200000</v>
      </c>
      <c r="K188" s="21">
        <v>25000</v>
      </c>
      <c r="L188" s="21">
        <v>25000</v>
      </c>
      <c r="M188" s="21">
        <v>1000503</v>
      </c>
      <c r="N188" s="21">
        <v>52594</v>
      </c>
      <c r="O188" s="21">
        <v>0</v>
      </c>
      <c r="P188" s="21">
        <v>2383</v>
      </c>
      <c r="Q188" s="21">
        <v>166912</v>
      </c>
      <c r="R188" s="21">
        <v>10000</v>
      </c>
      <c r="S188" s="21">
        <v>25000</v>
      </c>
      <c r="T188" s="21">
        <v>0</v>
      </c>
      <c r="U188" s="21">
        <v>480000</v>
      </c>
      <c r="V188" s="21">
        <v>0</v>
      </c>
      <c r="W188" s="21">
        <v>200000</v>
      </c>
      <c r="X188" s="21">
        <v>67365</v>
      </c>
      <c r="Y188" s="21">
        <v>0</v>
      </c>
      <c r="Z188" s="21">
        <v>0</v>
      </c>
      <c r="AA188" s="21">
        <v>0</v>
      </c>
      <c r="AB188" s="21">
        <v>0</v>
      </c>
      <c r="AC188" s="21">
        <v>958262</v>
      </c>
      <c r="AD188" s="21">
        <v>347940</v>
      </c>
      <c r="AE188" s="21">
        <v>76177</v>
      </c>
      <c r="AF188" s="21">
        <v>0</v>
      </c>
      <c r="AG188" s="21">
        <v>2111859</v>
      </c>
      <c r="AH188" s="21">
        <v>0</v>
      </c>
      <c r="AI188" s="21">
        <v>0</v>
      </c>
      <c r="AJ188" s="21">
        <v>0</v>
      </c>
      <c r="AK188" s="21">
        <v>0</v>
      </c>
      <c r="AL188" s="19">
        <f t="shared" si="4"/>
        <v>5855583</v>
      </c>
      <c r="AM188" s="23">
        <v>0</v>
      </c>
      <c r="AN188" s="23">
        <v>0</v>
      </c>
      <c r="AO188" s="23">
        <v>0</v>
      </c>
      <c r="AP188" s="23">
        <v>10682</v>
      </c>
      <c r="AQ188" s="23">
        <v>1866</v>
      </c>
      <c r="AR188" s="2">
        <f t="shared" si="5"/>
        <v>12548</v>
      </c>
    </row>
    <row r="189" spans="1:44">
      <c r="A189" s="3" t="s">
        <v>530</v>
      </c>
      <c r="B189" s="1" t="s">
        <v>531</v>
      </c>
      <c r="C189" s="1" t="s">
        <v>532</v>
      </c>
      <c r="D189" s="21">
        <v>45</v>
      </c>
      <c r="E189" s="21">
        <v>1396</v>
      </c>
      <c r="F189" s="21">
        <v>0</v>
      </c>
      <c r="G189" s="21">
        <v>0</v>
      </c>
      <c r="H189" s="21">
        <v>0</v>
      </c>
      <c r="I189" s="21">
        <v>0</v>
      </c>
      <c r="J189" s="21">
        <v>1</v>
      </c>
      <c r="K189" s="21">
        <v>0</v>
      </c>
      <c r="L189" s="21">
        <v>0</v>
      </c>
      <c r="M189" s="21">
        <v>453168</v>
      </c>
      <c r="N189" s="21">
        <v>32870</v>
      </c>
      <c r="O189" s="21">
        <v>0</v>
      </c>
      <c r="P189" s="21">
        <v>0</v>
      </c>
      <c r="Q189" s="21">
        <v>74069</v>
      </c>
      <c r="R189" s="21">
        <v>0</v>
      </c>
      <c r="S189" s="21">
        <v>0</v>
      </c>
      <c r="T189" s="21">
        <v>6248</v>
      </c>
      <c r="U189" s="21">
        <v>331535</v>
      </c>
      <c r="V189" s="21">
        <v>0</v>
      </c>
      <c r="W189" s="21">
        <v>174349</v>
      </c>
      <c r="X189" s="21">
        <v>8358</v>
      </c>
      <c r="Y189" s="21">
        <v>0</v>
      </c>
      <c r="Z189" s="21">
        <v>0</v>
      </c>
      <c r="AA189" s="21">
        <v>0</v>
      </c>
      <c r="AB189" s="21">
        <v>0</v>
      </c>
      <c r="AC189" s="21">
        <v>223600</v>
      </c>
      <c r="AD189" s="21">
        <v>58255</v>
      </c>
      <c r="AE189" s="21">
        <v>6443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19">
        <f t="shared" si="4"/>
        <v>1370337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">
        <f t="shared" si="5"/>
        <v>0</v>
      </c>
    </row>
    <row r="190" spans="1:44">
      <c r="A190" s="3" t="s">
        <v>533</v>
      </c>
      <c r="B190" s="1" t="s">
        <v>534</v>
      </c>
      <c r="C190" s="1" t="s">
        <v>140</v>
      </c>
      <c r="D190" s="21">
        <v>195</v>
      </c>
      <c r="E190" s="21">
        <v>0</v>
      </c>
      <c r="F190" s="21">
        <v>53606</v>
      </c>
      <c r="G190" s="21">
        <v>143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563621</v>
      </c>
      <c r="N190" s="21">
        <v>16923</v>
      </c>
      <c r="O190" s="21">
        <v>0</v>
      </c>
      <c r="P190" s="21">
        <v>0</v>
      </c>
      <c r="Q190" s="21">
        <v>50000</v>
      </c>
      <c r="R190" s="21">
        <v>0</v>
      </c>
      <c r="S190" s="21">
        <v>0</v>
      </c>
      <c r="T190" s="21">
        <v>0</v>
      </c>
      <c r="U190" s="21">
        <v>89900</v>
      </c>
      <c r="V190" s="21">
        <v>0</v>
      </c>
      <c r="W190" s="21">
        <v>0</v>
      </c>
      <c r="X190" s="21">
        <v>22144</v>
      </c>
      <c r="Y190" s="21">
        <v>0</v>
      </c>
      <c r="Z190" s="21">
        <v>0</v>
      </c>
      <c r="AA190" s="21">
        <v>0</v>
      </c>
      <c r="AB190" s="21">
        <v>0</v>
      </c>
      <c r="AC190" s="21">
        <v>439618</v>
      </c>
      <c r="AD190" s="21">
        <v>67993</v>
      </c>
      <c r="AE190" s="21">
        <v>0</v>
      </c>
      <c r="AF190" s="21">
        <v>0</v>
      </c>
      <c r="AG190" s="21">
        <v>1101883</v>
      </c>
      <c r="AH190" s="21">
        <v>0</v>
      </c>
      <c r="AI190" s="21">
        <v>0</v>
      </c>
      <c r="AJ190" s="21">
        <v>0</v>
      </c>
      <c r="AK190" s="21">
        <v>0</v>
      </c>
      <c r="AL190" s="19">
        <f t="shared" si="4"/>
        <v>2406026</v>
      </c>
      <c r="AM190" s="23">
        <v>0</v>
      </c>
      <c r="AN190" s="23">
        <v>0</v>
      </c>
      <c r="AO190" s="23">
        <v>0</v>
      </c>
      <c r="AP190" s="23">
        <v>1145</v>
      </c>
      <c r="AQ190" s="23">
        <v>0</v>
      </c>
      <c r="AR190" s="2">
        <f t="shared" si="5"/>
        <v>1145</v>
      </c>
    </row>
    <row r="191" spans="1:44">
      <c r="A191" s="3" t="s">
        <v>535</v>
      </c>
      <c r="B191" s="1" t="s">
        <v>536</v>
      </c>
      <c r="C191" s="1" t="s">
        <v>537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80670</v>
      </c>
      <c r="K191" s="21">
        <v>0</v>
      </c>
      <c r="L191" s="21">
        <v>320793</v>
      </c>
      <c r="M191" s="21">
        <v>459207</v>
      </c>
      <c r="N191" s="21">
        <v>15201</v>
      </c>
      <c r="O191" s="21">
        <v>0</v>
      </c>
      <c r="P191" s="21">
        <v>0</v>
      </c>
      <c r="Q191" s="21">
        <v>84676</v>
      </c>
      <c r="R191" s="21">
        <v>51944</v>
      </c>
      <c r="S191" s="21">
        <v>0</v>
      </c>
      <c r="T191" s="21">
        <v>0</v>
      </c>
      <c r="U191" s="21">
        <v>541906</v>
      </c>
      <c r="V191" s="21">
        <v>0</v>
      </c>
      <c r="W191" s="21">
        <v>80000</v>
      </c>
      <c r="X191" s="21">
        <v>4633</v>
      </c>
      <c r="Y191" s="21">
        <v>0</v>
      </c>
      <c r="Z191" s="21">
        <v>0</v>
      </c>
      <c r="AA191" s="21">
        <v>0</v>
      </c>
      <c r="AB191" s="21">
        <v>0</v>
      </c>
      <c r="AC191" s="21">
        <v>437593</v>
      </c>
      <c r="AD191" s="21">
        <v>94440</v>
      </c>
      <c r="AE191" s="21">
        <v>1762</v>
      </c>
      <c r="AF191" s="21">
        <v>0</v>
      </c>
      <c r="AG191" s="21">
        <v>419224</v>
      </c>
      <c r="AH191" s="21">
        <v>0</v>
      </c>
      <c r="AI191" s="21">
        <v>0</v>
      </c>
      <c r="AJ191" s="21">
        <v>0</v>
      </c>
      <c r="AK191" s="21">
        <v>0</v>
      </c>
      <c r="AL191" s="19">
        <f t="shared" si="4"/>
        <v>2592049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">
        <f t="shared" si="5"/>
        <v>0</v>
      </c>
    </row>
    <row r="192" spans="1:44">
      <c r="A192" s="22" t="s">
        <v>538</v>
      </c>
      <c r="B192" s="24" t="s">
        <v>539</v>
      </c>
      <c r="C192" s="24" t="s">
        <v>537</v>
      </c>
      <c r="D192" s="21">
        <v>336</v>
      </c>
      <c r="E192" s="21">
        <v>0</v>
      </c>
      <c r="F192" s="21">
        <v>131777</v>
      </c>
      <c r="G192" s="21">
        <v>0</v>
      </c>
      <c r="H192" s="21">
        <v>4619</v>
      </c>
      <c r="I192" s="21">
        <v>0</v>
      </c>
      <c r="J192" s="21">
        <v>15827</v>
      </c>
      <c r="K192" s="21">
        <v>0</v>
      </c>
      <c r="L192" s="21">
        <v>20421</v>
      </c>
      <c r="M192" s="21">
        <v>646833</v>
      </c>
      <c r="N192" s="21">
        <v>17559</v>
      </c>
      <c r="O192" s="21">
        <v>0</v>
      </c>
      <c r="P192" s="21">
        <v>0</v>
      </c>
      <c r="Q192" s="21">
        <v>38038</v>
      </c>
      <c r="R192" s="21">
        <v>55528</v>
      </c>
      <c r="S192" s="21">
        <v>0</v>
      </c>
      <c r="T192" s="21">
        <v>0</v>
      </c>
      <c r="U192" s="21">
        <v>335910</v>
      </c>
      <c r="V192" s="21">
        <v>0</v>
      </c>
      <c r="W192" s="21">
        <v>44363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284083</v>
      </c>
      <c r="AD192" s="21">
        <v>53461</v>
      </c>
      <c r="AE192" s="21">
        <v>23613</v>
      </c>
      <c r="AF192" s="21">
        <v>0</v>
      </c>
      <c r="AG192" s="21">
        <v>136019</v>
      </c>
      <c r="AH192" s="21">
        <v>0</v>
      </c>
      <c r="AI192" s="21">
        <v>0</v>
      </c>
      <c r="AJ192" s="21">
        <v>0</v>
      </c>
      <c r="AK192" s="21">
        <v>0</v>
      </c>
      <c r="AL192" s="19">
        <f t="shared" si="4"/>
        <v>1808387</v>
      </c>
      <c r="AM192" s="23">
        <v>0</v>
      </c>
      <c r="AN192" s="23">
        <v>0</v>
      </c>
      <c r="AO192" s="23">
        <v>0</v>
      </c>
      <c r="AP192" s="23">
        <v>37191</v>
      </c>
      <c r="AQ192" s="23">
        <v>0</v>
      </c>
      <c r="AR192" s="2">
        <f t="shared" si="5"/>
        <v>37191</v>
      </c>
    </row>
    <row r="193" spans="1:44">
      <c r="A193" s="22" t="s">
        <v>540</v>
      </c>
      <c r="B193" s="24" t="s">
        <v>541</v>
      </c>
      <c r="C193" s="24" t="s">
        <v>542</v>
      </c>
      <c r="D193" s="21">
        <v>0</v>
      </c>
      <c r="E193" s="21">
        <v>0</v>
      </c>
      <c r="F193" s="21">
        <v>1263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552307</v>
      </c>
      <c r="N193" s="21">
        <v>0</v>
      </c>
      <c r="O193" s="21">
        <v>0</v>
      </c>
      <c r="P193" s="21">
        <v>0</v>
      </c>
      <c r="Q193" s="21">
        <v>3727</v>
      </c>
      <c r="R193" s="21">
        <v>0</v>
      </c>
      <c r="S193" s="21">
        <v>0</v>
      </c>
      <c r="T193" s="21">
        <v>0</v>
      </c>
      <c r="U193" s="21">
        <v>5326</v>
      </c>
      <c r="V193" s="21">
        <v>0</v>
      </c>
      <c r="W193" s="21">
        <v>0</v>
      </c>
      <c r="X193" s="21">
        <v>16617</v>
      </c>
      <c r="Y193" s="21">
        <v>0</v>
      </c>
      <c r="Z193" s="21">
        <v>0</v>
      </c>
      <c r="AA193" s="21">
        <v>0</v>
      </c>
      <c r="AB193" s="21">
        <v>0</v>
      </c>
      <c r="AC193" s="21">
        <v>76314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19">
        <f t="shared" si="4"/>
        <v>655554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">
        <f t="shared" si="5"/>
        <v>0</v>
      </c>
    </row>
    <row r="194" spans="1:44">
      <c r="A194" s="22" t="s">
        <v>543</v>
      </c>
      <c r="B194" s="24" t="s">
        <v>544</v>
      </c>
      <c r="C194" s="24" t="s">
        <v>545</v>
      </c>
      <c r="D194" s="21">
        <v>0</v>
      </c>
      <c r="E194" s="21">
        <v>0</v>
      </c>
      <c r="F194" s="21">
        <v>96195</v>
      </c>
      <c r="G194" s="21">
        <v>0</v>
      </c>
      <c r="H194" s="21">
        <v>46194</v>
      </c>
      <c r="I194" s="21">
        <v>0</v>
      </c>
      <c r="J194" s="21">
        <v>190517</v>
      </c>
      <c r="K194" s="21">
        <v>36492</v>
      </c>
      <c r="L194" s="21">
        <v>71997</v>
      </c>
      <c r="M194" s="21">
        <v>1082909</v>
      </c>
      <c r="N194" s="21">
        <v>23496</v>
      </c>
      <c r="O194" s="21">
        <v>0</v>
      </c>
      <c r="P194" s="21">
        <v>0</v>
      </c>
      <c r="Q194" s="21">
        <v>140658</v>
      </c>
      <c r="R194" s="21">
        <v>57685</v>
      </c>
      <c r="S194" s="21">
        <v>0</v>
      </c>
      <c r="T194" s="21">
        <v>0</v>
      </c>
      <c r="U194" s="21">
        <v>1158267</v>
      </c>
      <c r="V194" s="21">
        <v>0</v>
      </c>
      <c r="W194" s="21">
        <v>291915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921686</v>
      </c>
      <c r="AD194" s="21">
        <v>72027</v>
      </c>
      <c r="AE194" s="21">
        <v>0</v>
      </c>
      <c r="AF194" s="21">
        <v>0</v>
      </c>
      <c r="AG194" s="21">
        <v>814486</v>
      </c>
      <c r="AH194" s="21">
        <v>0</v>
      </c>
      <c r="AI194" s="21">
        <v>0</v>
      </c>
      <c r="AJ194" s="21">
        <v>0</v>
      </c>
      <c r="AK194" s="21">
        <v>0</v>
      </c>
      <c r="AL194" s="19">
        <f t="shared" si="4"/>
        <v>5004524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">
        <f t="shared" si="5"/>
        <v>0</v>
      </c>
    </row>
    <row r="195" spans="1:44">
      <c r="A195" s="22" t="s">
        <v>546</v>
      </c>
      <c r="B195" s="24" t="s">
        <v>547</v>
      </c>
      <c r="C195" s="24" t="s">
        <v>488</v>
      </c>
      <c r="D195" s="21">
        <v>0</v>
      </c>
      <c r="E195" s="21">
        <v>0</v>
      </c>
      <c r="F195" s="21">
        <v>326</v>
      </c>
      <c r="G195" s="21">
        <v>0</v>
      </c>
      <c r="H195" s="21">
        <v>0</v>
      </c>
      <c r="I195" s="21">
        <v>0</v>
      </c>
      <c r="J195" s="21">
        <v>7</v>
      </c>
      <c r="K195" s="21">
        <v>0</v>
      </c>
      <c r="L195" s="21">
        <v>0</v>
      </c>
      <c r="M195" s="21">
        <v>704118</v>
      </c>
      <c r="N195" s="21">
        <v>4521</v>
      </c>
      <c r="O195" s="21">
        <v>0</v>
      </c>
      <c r="P195" s="21">
        <v>0</v>
      </c>
      <c r="Q195" s="21">
        <v>13790</v>
      </c>
      <c r="R195" s="21">
        <v>19533</v>
      </c>
      <c r="S195" s="21">
        <v>0</v>
      </c>
      <c r="T195" s="21">
        <v>0</v>
      </c>
      <c r="U195" s="21">
        <v>87989</v>
      </c>
      <c r="V195" s="21">
        <v>0</v>
      </c>
      <c r="W195" s="21">
        <v>7387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168251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19">
        <f t="shared" si="4"/>
        <v>1005922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">
        <f t="shared" si="5"/>
        <v>0</v>
      </c>
    </row>
    <row r="196" spans="1:44">
      <c r="A196" s="22" t="s">
        <v>548</v>
      </c>
      <c r="B196" s="24" t="s">
        <v>549</v>
      </c>
      <c r="C196" s="24" t="s">
        <v>140</v>
      </c>
      <c r="D196" s="21">
        <v>0</v>
      </c>
      <c r="E196" s="21">
        <v>0</v>
      </c>
      <c r="F196" s="21">
        <v>105058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2729617</v>
      </c>
      <c r="N196" s="21">
        <v>67381</v>
      </c>
      <c r="O196" s="21">
        <v>0</v>
      </c>
      <c r="P196" s="21">
        <v>0</v>
      </c>
      <c r="Q196" s="21">
        <v>153308</v>
      </c>
      <c r="R196" s="21">
        <v>43599</v>
      </c>
      <c r="S196" s="21">
        <v>0</v>
      </c>
      <c r="T196" s="21">
        <v>0</v>
      </c>
      <c r="U196" s="21">
        <v>571886</v>
      </c>
      <c r="V196" s="21">
        <v>0</v>
      </c>
      <c r="W196" s="21">
        <v>147554</v>
      </c>
      <c r="X196" s="21">
        <v>29386</v>
      </c>
      <c r="Y196" s="21">
        <v>0</v>
      </c>
      <c r="Z196" s="21">
        <v>0</v>
      </c>
      <c r="AA196" s="21">
        <v>0</v>
      </c>
      <c r="AB196" s="21">
        <v>0</v>
      </c>
      <c r="AC196" s="21">
        <v>335000</v>
      </c>
      <c r="AD196" s="21">
        <v>325850</v>
      </c>
      <c r="AE196" s="21">
        <v>19222</v>
      </c>
      <c r="AF196" s="21">
        <v>0</v>
      </c>
      <c r="AG196" s="21">
        <v>3486573</v>
      </c>
      <c r="AH196" s="21">
        <v>0</v>
      </c>
      <c r="AI196" s="21">
        <v>0</v>
      </c>
      <c r="AJ196" s="21">
        <v>1277</v>
      </c>
      <c r="AK196" s="21">
        <v>0</v>
      </c>
      <c r="AL196" s="19">
        <f t="shared" si="4"/>
        <v>8015711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">
        <f t="shared" si="5"/>
        <v>0</v>
      </c>
    </row>
    <row r="197" spans="1:44">
      <c r="A197" s="22" t="s">
        <v>550</v>
      </c>
      <c r="B197" s="24" t="s">
        <v>551</v>
      </c>
      <c r="C197" s="24" t="s">
        <v>532</v>
      </c>
      <c r="D197" s="21">
        <v>0</v>
      </c>
      <c r="E197" s="21">
        <v>232</v>
      </c>
      <c r="F197" s="21">
        <v>42807</v>
      </c>
      <c r="G197" s="21">
        <v>0</v>
      </c>
      <c r="H197" s="21">
        <v>0</v>
      </c>
      <c r="I197" s="21">
        <v>0</v>
      </c>
      <c r="J197" s="21">
        <v>41143</v>
      </c>
      <c r="K197" s="21">
        <v>0</v>
      </c>
      <c r="L197" s="21">
        <v>1467</v>
      </c>
      <c r="M197" s="21">
        <v>211796</v>
      </c>
      <c r="N197" s="21">
        <v>6037</v>
      </c>
      <c r="O197" s="21">
        <v>0</v>
      </c>
      <c r="P197" s="21">
        <v>0</v>
      </c>
      <c r="Q197" s="21">
        <v>32762</v>
      </c>
      <c r="R197" s="21">
        <v>0</v>
      </c>
      <c r="S197" s="21">
        <v>0</v>
      </c>
      <c r="T197" s="21">
        <v>0</v>
      </c>
      <c r="U197" s="21">
        <v>130197</v>
      </c>
      <c r="V197" s="21">
        <v>0</v>
      </c>
      <c r="W197" s="21">
        <v>0</v>
      </c>
      <c r="X197" s="21">
        <v>7098</v>
      </c>
      <c r="Y197" s="21">
        <v>0</v>
      </c>
      <c r="Z197" s="21">
        <v>0</v>
      </c>
      <c r="AA197" s="21">
        <v>0</v>
      </c>
      <c r="AB197" s="21">
        <v>0</v>
      </c>
      <c r="AC197" s="21">
        <v>224938</v>
      </c>
      <c r="AD197" s="21">
        <v>30344</v>
      </c>
      <c r="AE197" s="21">
        <v>3997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19">
        <f t="shared" si="4"/>
        <v>732818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">
        <f t="shared" si="5"/>
        <v>0</v>
      </c>
    </row>
    <row r="198" spans="1:44">
      <c r="A198" s="22" t="s">
        <v>552</v>
      </c>
      <c r="B198" s="24" t="s">
        <v>553</v>
      </c>
      <c r="C198" s="24" t="s">
        <v>228</v>
      </c>
      <c r="D198" s="21">
        <v>11</v>
      </c>
      <c r="E198" s="21">
        <v>9066</v>
      </c>
      <c r="F198" s="21">
        <v>89380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552026</v>
      </c>
      <c r="N198" s="21">
        <v>0</v>
      </c>
      <c r="O198" s="21">
        <v>0</v>
      </c>
      <c r="P198" s="21">
        <v>0</v>
      </c>
      <c r="Q198" s="21">
        <v>32671</v>
      </c>
      <c r="R198" s="21">
        <v>0</v>
      </c>
      <c r="S198" s="21">
        <v>0</v>
      </c>
      <c r="T198" s="21">
        <v>0</v>
      </c>
      <c r="U198" s="21">
        <v>54919</v>
      </c>
      <c r="V198" s="21">
        <v>0</v>
      </c>
      <c r="W198" s="21">
        <v>0</v>
      </c>
      <c r="X198" s="21">
        <v>56484</v>
      </c>
      <c r="Y198" s="21">
        <v>0</v>
      </c>
      <c r="Z198" s="21">
        <v>0</v>
      </c>
      <c r="AA198" s="21">
        <v>0</v>
      </c>
      <c r="AB198" s="21">
        <v>0</v>
      </c>
      <c r="AC198" s="21">
        <v>29377</v>
      </c>
      <c r="AD198" s="21">
        <v>118370</v>
      </c>
      <c r="AE198" s="21">
        <v>68215</v>
      </c>
      <c r="AF198" s="21">
        <v>0</v>
      </c>
      <c r="AG198" s="21">
        <v>535769</v>
      </c>
      <c r="AH198" s="21">
        <v>0</v>
      </c>
      <c r="AI198" s="21">
        <v>0</v>
      </c>
      <c r="AJ198" s="21">
        <v>0</v>
      </c>
      <c r="AK198" s="21">
        <v>0</v>
      </c>
      <c r="AL198" s="19">
        <f t="shared" ref="AL198:AL261" si="6">SUM(D198:AK198)</f>
        <v>1546288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">
        <f t="shared" ref="AR198:AR261" si="7">SUM(AM198:AQ198)</f>
        <v>0</v>
      </c>
    </row>
    <row r="199" spans="1:44">
      <c r="A199" s="22" t="s">
        <v>554</v>
      </c>
      <c r="B199" s="24" t="s">
        <v>555</v>
      </c>
      <c r="C199" s="24" t="s">
        <v>488</v>
      </c>
      <c r="D199" s="21">
        <v>0</v>
      </c>
      <c r="E199" s="21">
        <v>0</v>
      </c>
      <c r="F199" s="21">
        <v>166548</v>
      </c>
      <c r="G199" s="21">
        <v>0</v>
      </c>
      <c r="H199" s="21">
        <v>10000</v>
      </c>
      <c r="I199" s="21">
        <v>0</v>
      </c>
      <c r="J199" s="21">
        <v>430566</v>
      </c>
      <c r="K199" s="21">
        <v>100017</v>
      </c>
      <c r="L199" s="21">
        <v>0</v>
      </c>
      <c r="M199" s="21">
        <v>292942</v>
      </c>
      <c r="N199" s="21">
        <v>14343</v>
      </c>
      <c r="O199" s="21">
        <v>0</v>
      </c>
      <c r="P199" s="21">
        <v>0</v>
      </c>
      <c r="Q199" s="21">
        <v>151021</v>
      </c>
      <c r="R199" s="21">
        <v>80786</v>
      </c>
      <c r="S199" s="21">
        <v>0</v>
      </c>
      <c r="T199" s="21">
        <v>0</v>
      </c>
      <c r="U199" s="21">
        <v>482091</v>
      </c>
      <c r="V199" s="21">
        <v>0</v>
      </c>
      <c r="W199" s="21">
        <v>200000</v>
      </c>
      <c r="X199" s="21">
        <v>15913</v>
      </c>
      <c r="Y199" s="21">
        <v>0</v>
      </c>
      <c r="Z199" s="21">
        <v>0</v>
      </c>
      <c r="AA199" s="21">
        <v>0</v>
      </c>
      <c r="AB199" s="21">
        <v>0</v>
      </c>
      <c r="AC199" s="21">
        <v>626753</v>
      </c>
      <c r="AD199" s="21">
        <v>66497</v>
      </c>
      <c r="AE199" s="21">
        <v>0</v>
      </c>
      <c r="AF199" s="21">
        <v>0</v>
      </c>
      <c r="AG199" s="21">
        <v>682745</v>
      </c>
      <c r="AH199" s="21">
        <v>0</v>
      </c>
      <c r="AI199" s="21">
        <v>0</v>
      </c>
      <c r="AJ199" s="21">
        <v>0</v>
      </c>
      <c r="AK199" s="21">
        <v>431162</v>
      </c>
      <c r="AL199" s="19">
        <f t="shared" si="6"/>
        <v>3751384</v>
      </c>
      <c r="AM199" s="23">
        <v>0</v>
      </c>
      <c r="AN199" s="23">
        <v>0</v>
      </c>
      <c r="AO199" s="23">
        <v>0</v>
      </c>
      <c r="AP199" s="23">
        <v>150259</v>
      </c>
      <c r="AQ199" s="23">
        <v>3004</v>
      </c>
      <c r="AR199" s="2">
        <f t="shared" si="7"/>
        <v>153263</v>
      </c>
    </row>
    <row r="200" spans="1:44">
      <c r="A200" s="22" t="s">
        <v>556</v>
      </c>
      <c r="B200" s="24" t="s">
        <v>557</v>
      </c>
      <c r="C200" s="24" t="s">
        <v>542</v>
      </c>
      <c r="D200" s="21">
        <v>13126</v>
      </c>
      <c r="E200" s="21">
        <v>38694</v>
      </c>
      <c r="F200" s="21">
        <v>133745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391417</v>
      </c>
      <c r="N200" s="21">
        <v>9052</v>
      </c>
      <c r="O200" s="21">
        <v>0</v>
      </c>
      <c r="P200" s="21">
        <v>0</v>
      </c>
      <c r="Q200" s="21">
        <v>152435</v>
      </c>
      <c r="R200" s="21">
        <v>73026</v>
      </c>
      <c r="S200" s="21">
        <v>0</v>
      </c>
      <c r="T200" s="21">
        <v>0</v>
      </c>
      <c r="U200" s="21">
        <v>608788</v>
      </c>
      <c r="V200" s="21">
        <v>0</v>
      </c>
      <c r="W200" s="21">
        <v>16450</v>
      </c>
      <c r="X200" s="21">
        <v>26857</v>
      </c>
      <c r="Y200" s="21">
        <v>0</v>
      </c>
      <c r="Z200" s="21">
        <v>0</v>
      </c>
      <c r="AA200" s="21">
        <v>0</v>
      </c>
      <c r="AB200" s="21">
        <v>1280025</v>
      </c>
      <c r="AC200" s="21">
        <v>481303</v>
      </c>
      <c r="AD200" s="21">
        <v>75961</v>
      </c>
      <c r="AE200" s="21">
        <v>50019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19">
        <f t="shared" si="6"/>
        <v>3350898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">
        <f t="shared" si="7"/>
        <v>0</v>
      </c>
    </row>
    <row r="201" spans="1:44">
      <c r="A201" s="22" t="s">
        <v>558</v>
      </c>
      <c r="B201" s="24" t="s">
        <v>559</v>
      </c>
      <c r="C201" s="24" t="s">
        <v>537</v>
      </c>
      <c r="D201" s="21">
        <v>0</v>
      </c>
      <c r="E201" s="21">
        <v>0</v>
      </c>
      <c r="F201" s="21">
        <v>128101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259264</v>
      </c>
      <c r="N201" s="21">
        <v>17554</v>
      </c>
      <c r="O201" s="21">
        <v>0</v>
      </c>
      <c r="P201" s="21">
        <v>0</v>
      </c>
      <c r="Q201" s="21">
        <v>15782</v>
      </c>
      <c r="R201" s="21">
        <v>1604</v>
      </c>
      <c r="S201" s="21">
        <v>0</v>
      </c>
      <c r="T201" s="21">
        <v>0</v>
      </c>
      <c r="U201" s="21">
        <v>257956</v>
      </c>
      <c r="V201" s="21">
        <v>0</v>
      </c>
      <c r="W201" s="21">
        <v>13370</v>
      </c>
      <c r="X201" s="21">
        <v>8961</v>
      </c>
      <c r="Y201" s="21">
        <v>0</v>
      </c>
      <c r="Z201" s="21">
        <v>0</v>
      </c>
      <c r="AA201" s="21">
        <v>0</v>
      </c>
      <c r="AB201" s="21">
        <v>0</v>
      </c>
      <c r="AC201" s="21">
        <v>148705</v>
      </c>
      <c r="AD201" s="21">
        <v>24142</v>
      </c>
      <c r="AE201" s="21">
        <v>36300</v>
      </c>
      <c r="AF201" s="21">
        <v>0</v>
      </c>
      <c r="AG201" s="21">
        <v>799461</v>
      </c>
      <c r="AH201" s="21">
        <v>0</v>
      </c>
      <c r="AI201" s="21">
        <v>0</v>
      </c>
      <c r="AJ201" s="21">
        <v>0</v>
      </c>
      <c r="AK201" s="21">
        <v>0</v>
      </c>
      <c r="AL201" s="19">
        <f t="shared" si="6"/>
        <v>1711200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">
        <f t="shared" si="7"/>
        <v>0</v>
      </c>
    </row>
    <row r="202" spans="1:44">
      <c r="A202" s="22" t="s">
        <v>560</v>
      </c>
      <c r="B202" s="24" t="s">
        <v>561</v>
      </c>
      <c r="C202" s="24" t="s">
        <v>491</v>
      </c>
      <c r="D202" s="21">
        <v>0</v>
      </c>
      <c r="E202" s="21">
        <v>1509</v>
      </c>
      <c r="F202" s="21">
        <v>163983</v>
      </c>
      <c r="G202" s="21">
        <v>0</v>
      </c>
      <c r="H202" s="21">
        <v>38566</v>
      </c>
      <c r="I202" s="21">
        <v>0</v>
      </c>
      <c r="J202" s="21">
        <v>347581</v>
      </c>
      <c r="K202" s="21">
        <v>0</v>
      </c>
      <c r="L202" s="21">
        <v>0</v>
      </c>
      <c r="M202" s="21">
        <v>2677261</v>
      </c>
      <c r="N202" s="21">
        <v>5556</v>
      </c>
      <c r="O202" s="21">
        <v>0</v>
      </c>
      <c r="P202" s="21">
        <v>0</v>
      </c>
      <c r="Q202" s="21">
        <v>302320</v>
      </c>
      <c r="R202" s="21">
        <v>96962</v>
      </c>
      <c r="S202" s="21">
        <v>0</v>
      </c>
      <c r="T202" s="21">
        <v>0</v>
      </c>
      <c r="U202" s="21">
        <v>968710</v>
      </c>
      <c r="V202" s="21">
        <v>0</v>
      </c>
      <c r="W202" s="21">
        <v>78187</v>
      </c>
      <c r="X202" s="21">
        <v>75314</v>
      </c>
      <c r="Y202" s="21">
        <v>0</v>
      </c>
      <c r="Z202" s="21">
        <v>0</v>
      </c>
      <c r="AA202" s="21">
        <v>0</v>
      </c>
      <c r="AB202" s="21">
        <v>0</v>
      </c>
      <c r="AC202" s="21">
        <v>1069630</v>
      </c>
      <c r="AD202" s="21">
        <v>379107</v>
      </c>
      <c r="AE202" s="21">
        <v>33274</v>
      </c>
      <c r="AF202" s="21">
        <v>0</v>
      </c>
      <c r="AG202" s="21">
        <v>1815773</v>
      </c>
      <c r="AH202" s="21">
        <v>0</v>
      </c>
      <c r="AI202" s="21">
        <v>0</v>
      </c>
      <c r="AJ202" s="21">
        <v>0</v>
      </c>
      <c r="AK202" s="21">
        <v>0</v>
      </c>
      <c r="AL202" s="19">
        <f t="shared" si="6"/>
        <v>8053733</v>
      </c>
      <c r="AM202" s="23">
        <v>0</v>
      </c>
      <c r="AN202" s="23">
        <v>0</v>
      </c>
      <c r="AO202" s="23">
        <v>0</v>
      </c>
      <c r="AP202" s="23">
        <v>218922</v>
      </c>
      <c r="AQ202" s="23">
        <v>40681</v>
      </c>
      <c r="AR202" s="2">
        <f t="shared" si="7"/>
        <v>259603</v>
      </c>
    </row>
    <row r="203" spans="1:44">
      <c r="A203" s="22" t="s">
        <v>562</v>
      </c>
      <c r="B203" s="24" t="s">
        <v>563</v>
      </c>
      <c r="C203" s="24" t="s">
        <v>537</v>
      </c>
      <c r="D203" s="21">
        <v>0</v>
      </c>
      <c r="E203" s="21">
        <v>0</v>
      </c>
      <c r="F203" s="21">
        <v>156571</v>
      </c>
      <c r="G203" s="21">
        <v>0</v>
      </c>
      <c r="H203" s="21">
        <v>25000</v>
      </c>
      <c r="I203" s="21">
        <v>0</v>
      </c>
      <c r="J203" s="21">
        <v>125000</v>
      </c>
      <c r="K203" s="21">
        <v>0</v>
      </c>
      <c r="L203" s="21">
        <v>4462</v>
      </c>
      <c r="M203" s="21">
        <v>860121</v>
      </c>
      <c r="N203" s="21">
        <v>918</v>
      </c>
      <c r="O203" s="21">
        <v>0</v>
      </c>
      <c r="P203" s="21">
        <v>0</v>
      </c>
      <c r="Q203" s="21">
        <v>25000</v>
      </c>
      <c r="R203" s="21">
        <v>20000</v>
      </c>
      <c r="S203" s="21">
        <v>50663</v>
      </c>
      <c r="T203" s="21">
        <v>0</v>
      </c>
      <c r="U203" s="21">
        <v>370779</v>
      </c>
      <c r="V203" s="21">
        <v>0</v>
      </c>
      <c r="W203" s="21">
        <v>225000</v>
      </c>
      <c r="X203" s="21">
        <v>39480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66836</v>
      </c>
      <c r="AF203" s="21">
        <v>0</v>
      </c>
      <c r="AG203" s="21">
        <v>637088</v>
      </c>
      <c r="AH203" s="21">
        <v>0</v>
      </c>
      <c r="AI203" s="21">
        <v>0</v>
      </c>
      <c r="AJ203" s="21">
        <v>0</v>
      </c>
      <c r="AK203" s="21">
        <v>0</v>
      </c>
      <c r="AL203" s="19">
        <f t="shared" si="6"/>
        <v>2606918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">
        <f t="shared" si="7"/>
        <v>0</v>
      </c>
    </row>
    <row r="204" spans="1:44">
      <c r="A204" s="22" t="s">
        <v>564</v>
      </c>
      <c r="B204" s="24" t="s">
        <v>565</v>
      </c>
      <c r="C204" s="24" t="s">
        <v>537</v>
      </c>
      <c r="D204" s="21">
        <v>0</v>
      </c>
      <c r="E204" s="21">
        <v>0</v>
      </c>
      <c r="F204" s="21">
        <v>50473</v>
      </c>
      <c r="G204" s="21">
        <v>0</v>
      </c>
      <c r="H204" s="21">
        <v>0</v>
      </c>
      <c r="I204" s="21">
        <v>0</v>
      </c>
      <c r="J204" s="21">
        <v>27892</v>
      </c>
      <c r="K204" s="21">
        <v>0</v>
      </c>
      <c r="L204" s="21">
        <v>0</v>
      </c>
      <c r="M204" s="21">
        <v>665545</v>
      </c>
      <c r="N204" s="21">
        <v>6696</v>
      </c>
      <c r="O204" s="21">
        <v>0</v>
      </c>
      <c r="P204" s="21">
        <v>0</v>
      </c>
      <c r="Q204" s="21">
        <v>59897</v>
      </c>
      <c r="R204" s="21">
        <v>14343</v>
      </c>
      <c r="S204" s="21">
        <v>0</v>
      </c>
      <c r="T204" s="21">
        <v>0</v>
      </c>
      <c r="U204" s="21">
        <v>120626</v>
      </c>
      <c r="V204" s="21">
        <v>0</v>
      </c>
      <c r="W204" s="21">
        <v>39524</v>
      </c>
      <c r="X204" s="21">
        <v>701</v>
      </c>
      <c r="Y204" s="21">
        <v>0</v>
      </c>
      <c r="Z204" s="21">
        <v>0</v>
      </c>
      <c r="AA204" s="21">
        <v>0</v>
      </c>
      <c r="AB204" s="21">
        <v>0</v>
      </c>
      <c r="AC204" s="21">
        <v>246849</v>
      </c>
      <c r="AD204" s="21">
        <v>22689</v>
      </c>
      <c r="AE204" s="21">
        <v>38085</v>
      </c>
      <c r="AF204" s="21">
        <v>0</v>
      </c>
      <c r="AG204" s="21">
        <v>257092</v>
      </c>
      <c r="AH204" s="21">
        <v>0</v>
      </c>
      <c r="AI204" s="21">
        <v>0</v>
      </c>
      <c r="AJ204" s="21">
        <v>0</v>
      </c>
      <c r="AK204" s="21">
        <v>0</v>
      </c>
      <c r="AL204" s="19">
        <f t="shared" si="6"/>
        <v>1550412</v>
      </c>
      <c r="AM204" s="23">
        <v>0</v>
      </c>
      <c r="AN204" s="23">
        <v>0</v>
      </c>
      <c r="AO204" s="23">
        <v>0</v>
      </c>
      <c r="AP204" s="23">
        <v>11876</v>
      </c>
      <c r="AQ204" s="23">
        <v>0</v>
      </c>
      <c r="AR204" s="2">
        <f t="shared" si="7"/>
        <v>11876</v>
      </c>
    </row>
    <row r="205" spans="1:44">
      <c r="A205" s="22" t="s">
        <v>566</v>
      </c>
      <c r="B205" s="24" t="s">
        <v>567</v>
      </c>
      <c r="C205" s="24" t="s">
        <v>568</v>
      </c>
      <c r="D205" s="21">
        <v>0</v>
      </c>
      <c r="E205" s="21">
        <v>1848</v>
      </c>
      <c r="F205" s="21">
        <v>73945</v>
      </c>
      <c r="G205" s="21">
        <v>0</v>
      </c>
      <c r="H205" s="21">
        <v>0</v>
      </c>
      <c r="I205" s="21">
        <v>0</v>
      </c>
      <c r="J205" s="21">
        <v>32808</v>
      </c>
      <c r="K205" s="21">
        <v>0</v>
      </c>
      <c r="L205" s="21">
        <v>0</v>
      </c>
      <c r="M205" s="21">
        <v>777438</v>
      </c>
      <c r="N205" s="21">
        <v>17240</v>
      </c>
      <c r="O205" s="21">
        <v>0</v>
      </c>
      <c r="P205" s="21">
        <v>0</v>
      </c>
      <c r="Q205" s="21">
        <v>50097</v>
      </c>
      <c r="R205" s="21">
        <v>0</v>
      </c>
      <c r="S205" s="21">
        <v>0</v>
      </c>
      <c r="T205" s="21">
        <v>0</v>
      </c>
      <c r="U205" s="21">
        <v>120323</v>
      </c>
      <c r="V205" s="21">
        <v>0</v>
      </c>
      <c r="W205" s="21">
        <v>64999</v>
      </c>
      <c r="X205" s="21">
        <v>11250</v>
      </c>
      <c r="Y205" s="21">
        <v>0</v>
      </c>
      <c r="Z205" s="21">
        <v>0</v>
      </c>
      <c r="AA205" s="21">
        <v>0</v>
      </c>
      <c r="AB205" s="21">
        <v>280464</v>
      </c>
      <c r="AC205" s="21">
        <v>193067</v>
      </c>
      <c r="AD205" s="21">
        <v>90576</v>
      </c>
      <c r="AE205" s="21">
        <v>7901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19">
        <f t="shared" si="6"/>
        <v>1721956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">
        <f t="shared" si="7"/>
        <v>0</v>
      </c>
    </row>
    <row r="206" spans="1:44">
      <c r="A206" s="22" t="s">
        <v>569</v>
      </c>
      <c r="B206" s="24" t="s">
        <v>570</v>
      </c>
      <c r="C206" s="24" t="s">
        <v>90</v>
      </c>
      <c r="D206" s="21">
        <v>0</v>
      </c>
      <c r="E206" s="21">
        <v>4822</v>
      </c>
      <c r="F206" s="21">
        <v>193053</v>
      </c>
      <c r="G206" s="21">
        <v>0</v>
      </c>
      <c r="H206" s="21">
        <v>100500</v>
      </c>
      <c r="I206" s="21">
        <v>0</v>
      </c>
      <c r="J206" s="21">
        <v>947891</v>
      </c>
      <c r="K206" s="21">
        <v>25749</v>
      </c>
      <c r="L206" s="21">
        <v>0</v>
      </c>
      <c r="M206" s="21">
        <v>4558886</v>
      </c>
      <c r="N206" s="21">
        <v>67586</v>
      </c>
      <c r="O206" s="21">
        <v>0</v>
      </c>
      <c r="P206" s="21">
        <v>0</v>
      </c>
      <c r="Q206" s="21">
        <v>284672</v>
      </c>
      <c r="R206" s="21">
        <v>199012</v>
      </c>
      <c r="S206" s="21">
        <v>0</v>
      </c>
      <c r="T206" s="21">
        <v>0</v>
      </c>
      <c r="U206" s="21">
        <v>1787499</v>
      </c>
      <c r="V206" s="21">
        <v>0</v>
      </c>
      <c r="W206" s="21">
        <v>58738</v>
      </c>
      <c r="X206" s="21">
        <v>1289</v>
      </c>
      <c r="Y206" s="21">
        <v>0</v>
      </c>
      <c r="Z206" s="21">
        <v>0</v>
      </c>
      <c r="AA206" s="21">
        <v>0</v>
      </c>
      <c r="AB206" s="21">
        <v>0</v>
      </c>
      <c r="AC206" s="21">
        <v>1811746</v>
      </c>
      <c r="AD206" s="21">
        <v>142393</v>
      </c>
      <c r="AE206" s="21">
        <v>34405</v>
      </c>
      <c r="AF206" s="21">
        <v>0</v>
      </c>
      <c r="AG206" s="21">
        <v>750214</v>
      </c>
      <c r="AH206" s="21">
        <v>0</v>
      </c>
      <c r="AI206" s="21">
        <v>0</v>
      </c>
      <c r="AJ206" s="21">
        <v>0</v>
      </c>
      <c r="AK206" s="21">
        <v>0</v>
      </c>
      <c r="AL206" s="19">
        <f t="shared" si="6"/>
        <v>10968455</v>
      </c>
      <c r="AM206" s="23">
        <v>0</v>
      </c>
      <c r="AN206" s="23">
        <v>0</v>
      </c>
      <c r="AO206" s="23">
        <v>0</v>
      </c>
      <c r="AP206" s="23">
        <v>81342</v>
      </c>
      <c r="AQ206" s="23">
        <v>6822</v>
      </c>
      <c r="AR206" s="2">
        <f t="shared" si="7"/>
        <v>88164</v>
      </c>
    </row>
    <row r="207" spans="1:44">
      <c r="A207" s="22" t="s">
        <v>571</v>
      </c>
      <c r="B207" s="24" t="s">
        <v>572</v>
      </c>
      <c r="C207" s="24" t="s">
        <v>573</v>
      </c>
      <c r="D207" s="21">
        <v>4262</v>
      </c>
      <c r="E207" s="21">
        <v>0</v>
      </c>
      <c r="F207" s="21">
        <v>101967</v>
      </c>
      <c r="G207" s="21">
        <v>0</v>
      </c>
      <c r="H207" s="21">
        <v>0</v>
      </c>
      <c r="I207" s="21">
        <v>0</v>
      </c>
      <c r="J207" s="21">
        <v>110461</v>
      </c>
      <c r="K207" s="21">
        <v>0</v>
      </c>
      <c r="L207" s="21">
        <v>0</v>
      </c>
      <c r="M207" s="21">
        <v>1771199</v>
      </c>
      <c r="N207" s="21">
        <v>10038</v>
      </c>
      <c r="O207" s="21">
        <v>0</v>
      </c>
      <c r="P207" s="21">
        <v>0</v>
      </c>
      <c r="Q207" s="21">
        <v>142623</v>
      </c>
      <c r="R207" s="21">
        <v>60000</v>
      </c>
      <c r="S207" s="21">
        <v>0</v>
      </c>
      <c r="T207" s="21">
        <v>0</v>
      </c>
      <c r="U207" s="21">
        <v>465044</v>
      </c>
      <c r="V207" s="21">
        <v>0</v>
      </c>
      <c r="W207" s="21">
        <v>70514</v>
      </c>
      <c r="X207" s="21">
        <v>96641</v>
      </c>
      <c r="Y207" s="21">
        <v>0</v>
      </c>
      <c r="Z207" s="21">
        <v>0</v>
      </c>
      <c r="AA207" s="21">
        <v>0</v>
      </c>
      <c r="AB207" s="21">
        <v>0</v>
      </c>
      <c r="AC207" s="21">
        <v>600000</v>
      </c>
      <c r="AD207" s="21">
        <v>116375</v>
      </c>
      <c r="AE207" s="21">
        <v>51722</v>
      </c>
      <c r="AF207" s="21">
        <v>0</v>
      </c>
      <c r="AG207" s="21">
        <v>1455274</v>
      </c>
      <c r="AH207" s="21">
        <v>0</v>
      </c>
      <c r="AI207" s="21">
        <v>0</v>
      </c>
      <c r="AJ207" s="21">
        <v>0</v>
      </c>
      <c r="AK207" s="21">
        <v>0</v>
      </c>
      <c r="AL207" s="19">
        <f t="shared" si="6"/>
        <v>5056120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">
        <f t="shared" si="7"/>
        <v>0</v>
      </c>
    </row>
    <row r="208" spans="1:44">
      <c r="A208" s="22" t="s">
        <v>574</v>
      </c>
      <c r="B208" s="24" t="s">
        <v>575</v>
      </c>
      <c r="C208" s="24" t="s">
        <v>469</v>
      </c>
      <c r="D208" s="21">
        <v>215</v>
      </c>
      <c r="E208" s="21">
        <v>11402</v>
      </c>
      <c r="F208" s="21">
        <v>111682</v>
      </c>
      <c r="G208" s="21">
        <v>0</v>
      </c>
      <c r="H208" s="21">
        <v>0</v>
      </c>
      <c r="I208" s="21">
        <v>0</v>
      </c>
      <c r="J208" s="21">
        <v>233960</v>
      </c>
      <c r="K208" s="21">
        <v>13008</v>
      </c>
      <c r="L208" s="21">
        <v>0</v>
      </c>
      <c r="M208" s="21">
        <v>1285952</v>
      </c>
      <c r="N208" s="21">
        <v>57925</v>
      </c>
      <c r="O208" s="21">
        <v>0</v>
      </c>
      <c r="P208" s="21">
        <v>0</v>
      </c>
      <c r="Q208" s="21">
        <v>181738</v>
      </c>
      <c r="R208" s="21">
        <v>38365</v>
      </c>
      <c r="S208" s="21">
        <v>0</v>
      </c>
      <c r="T208" s="21">
        <v>0</v>
      </c>
      <c r="U208" s="21">
        <v>719877</v>
      </c>
      <c r="V208" s="21">
        <v>0</v>
      </c>
      <c r="W208" s="21">
        <v>227240</v>
      </c>
      <c r="X208" s="21">
        <v>79815</v>
      </c>
      <c r="Y208" s="21">
        <v>0</v>
      </c>
      <c r="Z208" s="21">
        <v>0</v>
      </c>
      <c r="AA208" s="21">
        <v>0</v>
      </c>
      <c r="AB208" s="21">
        <v>133963</v>
      </c>
      <c r="AC208" s="21">
        <v>840000</v>
      </c>
      <c r="AD208" s="21">
        <v>81245</v>
      </c>
      <c r="AE208" s="21">
        <v>32751</v>
      </c>
      <c r="AF208" s="21">
        <v>0</v>
      </c>
      <c r="AG208" s="21">
        <v>4559098</v>
      </c>
      <c r="AH208" s="21">
        <v>0</v>
      </c>
      <c r="AI208" s="21">
        <v>0</v>
      </c>
      <c r="AJ208" s="21">
        <v>26572</v>
      </c>
      <c r="AK208" s="21">
        <v>0</v>
      </c>
      <c r="AL208" s="19">
        <f t="shared" si="6"/>
        <v>8634808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">
        <f t="shared" si="7"/>
        <v>0</v>
      </c>
    </row>
    <row r="209" spans="1:44">
      <c r="A209" s="22" t="s">
        <v>576</v>
      </c>
      <c r="B209" s="24" t="s">
        <v>577</v>
      </c>
      <c r="C209" s="24" t="s">
        <v>578</v>
      </c>
      <c r="D209" s="21">
        <v>0</v>
      </c>
      <c r="E209" s="21">
        <v>0</v>
      </c>
      <c r="F209" s="21">
        <v>106876</v>
      </c>
      <c r="G209" s="21">
        <v>0</v>
      </c>
      <c r="H209" s="21">
        <v>7563</v>
      </c>
      <c r="I209" s="21">
        <v>0</v>
      </c>
      <c r="J209" s="21">
        <v>7501</v>
      </c>
      <c r="K209" s="21">
        <v>7500</v>
      </c>
      <c r="L209" s="21">
        <v>0</v>
      </c>
      <c r="M209" s="21">
        <v>1177843</v>
      </c>
      <c r="N209" s="21">
        <v>28377</v>
      </c>
      <c r="O209" s="21">
        <v>0</v>
      </c>
      <c r="P209" s="21">
        <v>35134</v>
      </c>
      <c r="Q209" s="21">
        <v>132339</v>
      </c>
      <c r="R209" s="21">
        <v>101939</v>
      </c>
      <c r="S209" s="21">
        <v>0</v>
      </c>
      <c r="T209" s="21">
        <v>0</v>
      </c>
      <c r="U209" s="21">
        <v>381637</v>
      </c>
      <c r="V209" s="21">
        <v>0</v>
      </c>
      <c r="W209" s="21">
        <v>53395</v>
      </c>
      <c r="X209" s="21">
        <v>42158</v>
      </c>
      <c r="Y209" s="21">
        <v>0</v>
      </c>
      <c r="Z209" s="21">
        <v>0</v>
      </c>
      <c r="AA209" s="21">
        <v>0</v>
      </c>
      <c r="AB209" s="21">
        <v>0</v>
      </c>
      <c r="AC209" s="21">
        <v>213485</v>
      </c>
      <c r="AD209" s="21">
        <v>131478</v>
      </c>
      <c r="AE209" s="21">
        <v>50386</v>
      </c>
      <c r="AF209" s="21">
        <v>0</v>
      </c>
      <c r="AG209" s="21">
        <v>547872</v>
      </c>
      <c r="AH209" s="21">
        <v>0</v>
      </c>
      <c r="AI209" s="21">
        <v>0</v>
      </c>
      <c r="AJ209" s="21">
        <v>0</v>
      </c>
      <c r="AK209" s="21">
        <v>0</v>
      </c>
      <c r="AL209" s="19">
        <f t="shared" si="6"/>
        <v>3025483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">
        <f t="shared" si="7"/>
        <v>0</v>
      </c>
    </row>
    <row r="210" spans="1:44">
      <c r="A210" s="22" t="s">
        <v>579</v>
      </c>
      <c r="B210" s="24" t="s">
        <v>545</v>
      </c>
      <c r="C210" s="24" t="s">
        <v>545</v>
      </c>
      <c r="D210" s="21">
        <v>1</v>
      </c>
      <c r="E210" s="21">
        <v>-157588</v>
      </c>
      <c r="F210" s="21">
        <v>233639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1025693</v>
      </c>
      <c r="N210" s="21">
        <v>0</v>
      </c>
      <c r="O210" s="21">
        <v>0</v>
      </c>
      <c r="P210" s="21">
        <v>0</v>
      </c>
      <c r="Q210" s="21">
        <v>140535</v>
      </c>
      <c r="R210" s="21">
        <v>0</v>
      </c>
      <c r="S210" s="21">
        <v>0</v>
      </c>
      <c r="T210" s="21">
        <v>0</v>
      </c>
      <c r="U210" s="21">
        <v>867519</v>
      </c>
      <c r="V210" s="21">
        <v>0</v>
      </c>
      <c r="W210" s="21">
        <v>0</v>
      </c>
      <c r="X210" s="21">
        <v>242009</v>
      </c>
      <c r="Y210" s="21">
        <v>0</v>
      </c>
      <c r="Z210" s="21">
        <v>0</v>
      </c>
      <c r="AA210" s="21">
        <v>0</v>
      </c>
      <c r="AB210" s="21">
        <v>0</v>
      </c>
      <c r="AC210" s="21">
        <v>509995</v>
      </c>
      <c r="AD210" s="21">
        <v>132383</v>
      </c>
      <c r="AE210" s="21">
        <v>150269</v>
      </c>
      <c r="AF210" s="21">
        <v>0</v>
      </c>
      <c r="AG210" s="21">
        <v>2884124</v>
      </c>
      <c r="AH210" s="21">
        <v>0</v>
      </c>
      <c r="AI210" s="21">
        <v>0</v>
      </c>
      <c r="AJ210" s="21">
        <v>0</v>
      </c>
      <c r="AK210" s="21">
        <v>675120</v>
      </c>
      <c r="AL210" s="19">
        <f t="shared" si="6"/>
        <v>6703699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">
        <f t="shared" si="7"/>
        <v>0</v>
      </c>
    </row>
    <row r="211" spans="1:44">
      <c r="A211" s="22" t="s">
        <v>580</v>
      </c>
      <c r="B211" s="24" t="s">
        <v>581</v>
      </c>
      <c r="C211" s="24" t="s">
        <v>545</v>
      </c>
      <c r="D211" s="21">
        <v>49</v>
      </c>
      <c r="E211" s="21">
        <v>0</v>
      </c>
      <c r="F211" s="21">
        <v>0</v>
      </c>
      <c r="G211" s="21">
        <v>0</v>
      </c>
      <c r="H211" s="21">
        <v>1707</v>
      </c>
      <c r="I211" s="21">
        <v>0</v>
      </c>
      <c r="J211" s="21">
        <v>24471</v>
      </c>
      <c r="K211" s="21">
        <v>0</v>
      </c>
      <c r="L211" s="21">
        <v>0</v>
      </c>
      <c r="M211" s="21">
        <v>296117</v>
      </c>
      <c r="N211" s="21">
        <v>20880</v>
      </c>
      <c r="O211" s="21">
        <v>0</v>
      </c>
      <c r="P211" s="21">
        <v>0</v>
      </c>
      <c r="Q211" s="21">
        <v>76101</v>
      </c>
      <c r="R211" s="21">
        <v>15384</v>
      </c>
      <c r="S211" s="21">
        <v>0</v>
      </c>
      <c r="T211" s="21">
        <v>0</v>
      </c>
      <c r="U211" s="21">
        <v>136959</v>
      </c>
      <c r="V211" s="21">
        <v>0</v>
      </c>
      <c r="W211" s="21">
        <v>24314</v>
      </c>
      <c r="X211" s="21">
        <v>12596</v>
      </c>
      <c r="Y211" s="21">
        <v>0</v>
      </c>
      <c r="Z211" s="21">
        <v>0</v>
      </c>
      <c r="AA211" s="21">
        <v>0</v>
      </c>
      <c r="AB211" s="21">
        <v>0</v>
      </c>
      <c r="AC211" s="21">
        <v>200063</v>
      </c>
      <c r="AD211" s="21">
        <v>7117</v>
      </c>
      <c r="AE211" s="21">
        <v>0</v>
      </c>
      <c r="AF211" s="21">
        <v>0</v>
      </c>
      <c r="AG211" s="21">
        <v>762935</v>
      </c>
      <c r="AH211" s="21">
        <v>0</v>
      </c>
      <c r="AI211" s="21">
        <v>0</v>
      </c>
      <c r="AJ211" s="21">
        <v>0</v>
      </c>
      <c r="AK211" s="21">
        <v>0</v>
      </c>
      <c r="AL211" s="19">
        <f t="shared" si="6"/>
        <v>1578693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">
        <f t="shared" si="7"/>
        <v>0</v>
      </c>
    </row>
    <row r="212" spans="1:44">
      <c r="A212" s="22" t="s">
        <v>582</v>
      </c>
      <c r="B212" s="24" t="s">
        <v>583</v>
      </c>
      <c r="C212" s="24" t="s">
        <v>584</v>
      </c>
      <c r="D212" s="21">
        <v>0</v>
      </c>
      <c r="E212" s="21">
        <v>0</v>
      </c>
      <c r="F212" s="21">
        <v>77785</v>
      </c>
      <c r="G212" s="21">
        <v>0</v>
      </c>
      <c r="H212" s="21">
        <v>0</v>
      </c>
      <c r="I212" s="21">
        <v>0</v>
      </c>
      <c r="J212" s="21">
        <v>109135</v>
      </c>
      <c r="K212" s="21">
        <v>0</v>
      </c>
      <c r="L212" s="21">
        <v>0</v>
      </c>
      <c r="M212" s="21">
        <v>761693</v>
      </c>
      <c r="N212" s="21">
        <v>0</v>
      </c>
      <c r="O212" s="21">
        <v>0</v>
      </c>
      <c r="P212" s="21">
        <v>0</v>
      </c>
      <c r="Q212" s="21">
        <v>64204</v>
      </c>
      <c r="R212" s="21">
        <v>18006</v>
      </c>
      <c r="S212" s="21">
        <v>0</v>
      </c>
      <c r="T212" s="21">
        <v>0</v>
      </c>
      <c r="U212" s="21">
        <v>324867</v>
      </c>
      <c r="V212" s="21">
        <v>0</v>
      </c>
      <c r="W212" s="21">
        <v>35859</v>
      </c>
      <c r="X212" s="21">
        <v>796</v>
      </c>
      <c r="Y212" s="21">
        <v>0</v>
      </c>
      <c r="Z212" s="21">
        <v>0</v>
      </c>
      <c r="AA212" s="21">
        <v>0</v>
      </c>
      <c r="AB212" s="21">
        <v>0</v>
      </c>
      <c r="AC212" s="21">
        <v>400748</v>
      </c>
      <c r="AD212" s="21">
        <v>0</v>
      </c>
      <c r="AE212" s="21">
        <v>66624</v>
      </c>
      <c r="AF212" s="21">
        <v>0</v>
      </c>
      <c r="AG212" s="21">
        <v>476112</v>
      </c>
      <c r="AH212" s="21">
        <v>0</v>
      </c>
      <c r="AI212" s="21">
        <v>0</v>
      </c>
      <c r="AJ212" s="21">
        <v>0</v>
      </c>
      <c r="AK212" s="21">
        <v>0</v>
      </c>
      <c r="AL212" s="19">
        <f t="shared" si="6"/>
        <v>2335829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">
        <f t="shared" si="7"/>
        <v>0</v>
      </c>
    </row>
    <row r="213" spans="1:44">
      <c r="A213" s="22" t="s">
        <v>585</v>
      </c>
      <c r="B213" s="24" t="s">
        <v>586</v>
      </c>
      <c r="C213" s="24" t="s">
        <v>584</v>
      </c>
      <c r="D213" s="21">
        <v>0</v>
      </c>
      <c r="E213" s="21">
        <v>0</v>
      </c>
      <c r="F213" s="21">
        <v>13940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746586</v>
      </c>
      <c r="N213" s="21">
        <v>21734</v>
      </c>
      <c r="O213" s="21">
        <v>0</v>
      </c>
      <c r="P213" s="21">
        <v>22127</v>
      </c>
      <c r="Q213" s="21">
        <v>67705</v>
      </c>
      <c r="R213" s="21">
        <v>7339</v>
      </c>
      <c r="S213" s="21">
        <v>0</v>
      </c>
      <c r="T213" s="21">
        <v>4436</v>
      </c>
      <c r="U213" s="21">
        <v>242656</v>
      </c>
      <c r="V213" s="21">
        <v>0</v>
      </c>
      <c r="W213" s="21">
        <v>73498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82767</v>
      </c>
      <c r="AD213" s="21">
        <v>25748</v>
      </c>
      <c r="AE213" s="21">
        <v>6723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19">
        <f t="shared" si="6"/>
        <v>1315259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">
        <f t="shared" si="7"/>
        <v>0</v>
      </c>
    </row>
    <row r="214" spans="1:44">
      <c r="A214" s="22" t="s">
        <v>587</v>
      </c>
      <c r="B214" s="24" t="s">
        <v>588</v>
      </c>
      <c r="C214" s="24" t="s">
        <v>589</v>
      </c>
      <c r="D214" s="21">
        <v>0</v>
      </c>
      <c r="E214" s="21">
        <v>0</v>
      </c>
      <c r="F214" s="21">
        <v>153029</v>
      </c>
      <c r="G214" s="21">
        <v>0</v>
      </c>
      <c r="H214" s="21">
        <v>0</v>
      </c>
      <c r="I214" s="21">
        <v>0</v>
      </c>
      <c r="J214" s="21">
        <v>274469</v>
      </c>
      <c r="K214" s="21">
        <v>0</v>
      </c>
      <c r="L214" s="21">
        <v>95665</v>
      </c>
      <c r="M214" s="21">
        <v>1274408</v>
      </c>
      <c r="N214" s="21">
        <v>10213</v>
      </c>
      <c r="O214" s="21">
        <v>0</v>
      </c>
      <c r="P214" s="21">
        <v>0</v>
      </c>
      <c r="Q214" s="21">
        <v>68115</v>
      </c>
      <c r="R214" s="21">
        <v>34596</v>
      </c>
      <c r="S214" s="21">
        <v>0</v>
      </c>
      <c r="T214" s="21">
        <v>0</v>
      </c>
      <c r="U214" s="21">
        <v>308964</v>
      </c>
      <c r="V214" s="21">
        <v>0</v>
      </c>
      <c r="W214" s="21">
        <v>50353</v>
      </c>
      <c r="X214" s="21">
        <v>2271</v>
      </c>
      <c r="Y214" s="21">
        <v>0</v>
      </c>
      <c r="Z214" s="21">
        <v>0</v>
      </c>
      <c r="AA214" s="21">
        <v>0</v>
      </c>
      <c r="AB214" s="21">
        <v>0</v>
      </c>
      <c r="AC214" s="21">
        <v>1449311</v>
      </c>
      <c r="AD214" s="21">
        <v>63367</v>
      </c>
      <c r="AE214" s="21">
        <v>52479</v>
      </c>
      <c r="AF214" s="21">
        <v>0</v>
      </c>
      <c r="AG214" s="21">
        <v>0</v>
      </c>
      <c r="AH214" s="21">
        <v>0</v>
      </c>
      <c r="AI214" s="21">
        <v>0</v>
      </c>
      <c r="AJ214" s="21">
        <v>0</v>
      </c>
      <c r="AK214" s="21">
        <v>0</v>
      </c>
      <c r="AL214" s="19">
        <f t="shared" si="6"/>
        <v>3837240</v>
      </c>
      <c r="AM214" s="23">
        <v>0</v>
      </c>
      <c r="AN214" s="23">
        <v>0</v>
      </c>
      <c r="AO214" s="23">
        <v>0</v>
      </c>
      <c r="AP214" s="23">
        <v>3656</v>
      </c>
      <c r="AQ214" s="23">
        <v>892</v>
      </c>
      <c r="AR214" s="2">
        <f t="shared" si="7"/>
        <v>4548</v>
      </c>
    </row>
    <row r="215" spans="1:44">
      <c r="A215" s="22" t="s">
        <v>590</v>
      </c>
      <c r="B215" s="24" t="s">
        <v>591</v>
      </c>
      <c r="C215" s="24" t="s">
        <v>545</v>
      </c>
      <c r="D215" s="21">
        <v>0</v>
      </c>
      <c r="E215" s="21">
        <v>0</v>
      </c>
      <c r="F215" s="21">
        <v>149048</v>
      </c>
      <c r="G215" s="21">
        <v>0</v>
      </c>
      <c r="H215" s="21">
        <v>0</v>
      </c>
      <c r="I215" s="21">
        <v>0</v>
      </c>
      <c r="J215" s="21">
        <v>12001</v>
      </c>
      <c r="K215" s="21">
        <v>0</v>
      </c>
      <c r="L215" s="21">
        <v>0</v>
      </c>
      <c r="M215" s="21">
        <v>357569</v>
      </c>
      <c r="N215" s="21">
        <v>0</v>
      </c>
      <c r="O215" s="21">
        <v>0</v>
      </c>
      <c r="P215" s="21">
        <v>0</v>
      </c>
      <c r="Q215" s="21">
        <v>25809</v>
      </c>
      <c r="R215" s="21">
        <v>31911</v>
      </c>
      <c r="S215" s="21">
        <v>0</v>
      </c>
      <c r="T215" s="21">
        <v>0</v>
      </c>
      <c r="U215" s="21">
        <v>199997</v>
      </c>
      <c r="V215" s="21">
        <v>0</v>
      </c>
      <c r="W215" s="21">
        <v>9999</v>
      </c>
      <c r="X215" s="21">
        <v>15490</v>
      </c>
      <c r="Y215" s="21">
        <v>0</v>
      </c>
      <c r="Z215" s="21">
        <v>0</v>
      </c>
      <c r="AA215" s="21">
        <v>0</v>
      </c>
      <c r="AB215" s="21">
        <v>0</v>
      </c>
      <c r="AC215" s="21">
        <v>464419</v>
      </c>
      <c r="AD215" s="21">
        <v>33467</v>
      </c>
      <c r="AE215" s="21">
        <v>4133</v>
      </c>
      <c r="AF215" s="21">
        <v>0</v>
      </c>
      <c r="AG215" s="21">
        <v>564421</v>
      </c>
      <c r="AH215" s="21">
        <v>0</v>
      </c>
      <c r="AI215" s="21">
        <v>0</v>
      </c>
      <c r="AJ215" s="21">
        <v>0</v>
      </c>
      <c r="AK215" s="21">
        <v>0</v>
      </c>
      <c r="AL215" s="19">
        <f t="shared" si="6"/>
        <v>1868264</v>
      </c>
      <c r="AM215" s="23">
        <v>0</v>
      </c>
      <c r="AN215" s="23">
        <v>0</v>
      </c>
      <c r="AO215" s="23">
        <v>0</v>
      </c>
      <c r="AP215" s="23">
        <v>53110</v>
      </c>
      <c r="AQ215" s="23">
        <v>0</v>
      </c>
      <c r="AR215" s="2">
        <f t="shared" si="7"/>
        <v>53110</v>
      </c>
    </row>
    <row r="216" spans="1:44">
      <c r="A216" s="22" t="s">
        <v>592</v>
      </c>
      <c r="B216" s="24" t="s">
        <v>593</v>
      </c>
      <c r="C216" s="24" t="s">
        <v>111</v>
      </c>
      <c r="D216" s="21">
        <v>43</v>
      </c>
      <c r="E216" s="21">
        <v>1</v>
      </c>
      <c r="F216" s="21">
        <v>37341</v>
      </c>
      <c r="G216" s="21">
        <v>0</v>
      </c>
      <c r="H216" s="21">
        <v>0</v>
      </c>
      <c r="I216" s="21">
        <v>0</v>
      </c>
      <c r="J216" s="21">
        <v>141915</v>
      </c>
      <c r="K216" s="21">
        <v>0</v>
      </c>
      <c r="L216" s="21">
        <v>0</v>
      </c>
      <c r="M216" s="21">
        <v>452967</v>
      </c>
      <c r="N216" s="21">
        <v>8780</v>
      </c>
      <c r="O216" s="21">
        <v>0</v>
      </c>
      <c r="P216" s="21">
        <v>0</v>
      </c>
      <c r="Q216" s="21">
        <v>46582</v>
      </c>
      <c r="R216" s="21">
        <v>16294</v>
      </c>
      <c r="S216" s="21">
        <v>0</v>
      </c>
      <c r="T216" s="21">
        <v>0</v>
      </c>
      <c r="U216" s="21">
        <v>204230</v>
      </c>
      <c r="V216" s="21">
        <v>0</v>
      </c>
      <c r="W216" s="21">
        <v>138218</v>
      </c>
      <c r="X216" s="21">
        <v>19973</v>
      </c>
      <c r="Y216" s="21">
        <v>0</v>
      </c>
      <c r="Z216" s="21">
        <v>0</v>
      </c>
      <c r="AA216" s="21">
        <v>0</v>
      </c>
      <c r="AB216" s="21">
        <v>0</v>
      </c>
      <c r="AC216" s="21">
        <v>198122</v>
      </c>
      <c r="AD216" s="21">
        <v>40719</v>
      </c>
      <c r="AE216" s="21">
        <v>5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0</v>
      </c>
      <c r="AL216" s="19">
        <f t="shared" si="6"/>
        <v>1305190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">
        <f t="shared" si="7"/>
        <v>0</v>
      </c>
    </row>
    <row r="217" spans="1:44">
      <c r="A217" s="22" t="s">
        <v>594</v>
      </c>
      <c r="B217" s="24" t="s">
        <v>595</v>
      </c>
      <c r="C217" s="24" t="s">
        <v>440</v>
      </c>
      <c r="D217" s="21">
        <v>0</v>
      </c>
      <c r="E217" s="21">
        <v>-32276</v>
      </c>
      <c r="F217" s="21">
        <v>313729</v>
      </c>
      <c r="G217" s="21">
        <v>0</v>
      </c>
      <c r="H217" s="21">
        <v>0</v>
      </c>
      <c r="I217" s="21">
        <v>0</v>
      </c>
      <c r="J217" s="21">
        <v>353301</v>
      </c>
      <c r="K217" s="21">
        <v>51000</v>
      </c>
      <c r="L217" s="21">
        <v>0</v>
      </c>
      <c r="M217" s="21">
        <v>4717317</v>
      </c>
      <c r="N217" s="21">
        <v>117238</v>
      </c>
      <c r="O217" s="21">
        <v>0</v>
      </c>
      <c r="P217" s="21">
        <v>0</v>
      </c>
      <c r="Q217" s="21">
        <v>579768</v>
      </c>
      <c r="R217" s="21">
        <v>439691</v>
      </c>
      <c r="S217" s="21">
        <v>0</v>
      </c>
      <c r="T217" s="21">
        <v>106028</v>
      </c>
      <c r="U217" s="21">
        <v>2365937</v>
      </c>
      <c r="V217" s="21">
        <v>0</v>
      </c>
      <c r="W217" s="21">
        <v>191892</v>
      </c>
      <c r="X217" s="21">
        <v>58410</v>
      </c>
      <c r="Y217" s="21">
        <v>0</v>
      </c>
      <c r="Z217" s="21">
        <v>0</v>
      </c>
      <c r="AA217" s="21">
        <v>0</v>
      </c>
      <c r="AB217" s="21">
        <v>3290709</v>
      </c>
      <c r="AC217" s="21">
        <v>2451872</v>
      </c>
      <c r="AD217" s="21">
        <v>1068335</v>
      </c>
      <c r="AE217" s="21">
        <v>32840</v>
      </c>
      <c r="AF217" s="21">
        <v>0</v>
      </c>
      <c r="AG217" s="21">
        <v>2333824</v>
      </c>
      <c r="AH217" s="21">
        <v>0</v>
      </c>
      <c r="AI217" s="21">
        <v>0</v>
      </c>
      <c r="AJ217" s="21">
        <v>0</v>
      </c>
      <c r="AK217" s="21">
        <v>91798</v>
      </c>
      <c r="AL217" s="19">
        <f t="shared" si="6"/>
        <v>18531413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">
        <f t="shared" si="7"/>
        <v>0</v>
      </c>
    </row>
    <row r="218" spans="1:44">
      <c r="A218" s="22" t="s">
        <v>596</v>
      </c>
      <c r="B218" s="24" t="s">
        <v>597</v>
      </c>
      <c r="C218" s="24" t="s">
        <v>117</v>
      </c>
      <c r="D218" s="21">
        <v>0</v>
      </c>
      <c r="E218" s="21">
        <v>0</v>
      </c>
      <c r="F218" s="21">
        <v>14994</v>
      </c>
      <c r="G218" s="21">
        <v>0</v>
      </c>
      <c r="H218" s="21">
        <v>0</v>
      </c>
      <c r="I218" s="21">
        <v>0</v>
      </c>
      <c r="J218" s="21">
        <v>25000</v>
      </c>
      <c r="K218" s="21">
        <v>0</v>
      </c>
      <c r="L218" s="21">
        <v>0</v>
      </c>
      <c r="M218" s="21">
        <v>601086</v>
      </c>
      <c r="N218" s="21">
        <v>17859</v>
      </c>
      <c r="O218" s="21">
        <v>0</v>
      </c>
      <c r="P218" s="21">
        <v>0</v>
      </c>
      <c r="Q218" s="21">
        <v>129639</v>
      </c>
      <c r="R218" s="21">
        <v>32512</v>
      </c>
      <c r="S218" s="21">
        <v>0</v>
      </c>
      <c r="T218" s="21">
        <v>7565</v>
      </c>
      <c r="U218" s="21">
        <v>207000</v>
      </c>
      <c r="V218" s="21">
        <v>0</v>
      </c>
      <c r="W218" s="21">
        <v>8348</v>
      </c>
      <c r="X218" s="21">
        <v>0</v>
      </c>
      <c r="Y218" s="21">
        <v>0</v>
      </c>
      <c r="Z218" s="21">
        <v>0</v>
      </c>
      <c r="AA218" s="21">
        <v>0</v>
      </c>
      <c r="AB218" s="21">
        <v>0</v>
      </c>
      <c r="AC218" s="21">
        <v>300000</v>
      </c>
      <c r="AD218" s="21">
        <v>51001</v>
      </c>
      <c r="AE218" s="21">
        <v>84180</v>
      </c>
      <c r="AF218" s="21">
        <v>0</v>
      </c>
      <c r="AG218" s="21">
        <v>0</v>
      </c>
      <c r="AH218" s="21">
        <v>0</v>
      </c>
      <c r="AI218" s="21">
        <v>0</v>
      </c>
      <c r="AJ218" s="21">
        <v>0</v>
      </c>
      <c r="AK218" s="21">
        <v>0</v>
      </c>
      <c r="AL218" s="19">
        <f t="shared" si="6"/>
        <v>1479184</v>
      </c>
      <c r="AM218" s="23">
        <v>0</v>
      </c>
      <c r="AN218" s="23">
        <v>0</v>
      </c>
      <c r="AO218" s="23">
        <v>0</v>
      </c>
      <c r="AP218" s="23">
        <v>68047</v>
      </c>
      <c r="AQ218" s="23">
        <v>0</v>
      </c>
      <c r="AR218" s="2">
        <f t="shared" si="7"/>
        <v>68047</v>
      </c>
    </row>
    <row r="219" spans="1:44">
      <c r="A219" s="22" t="s">
        <v>598</v>
      </c>
      <c r="B219" s="24" t="s">
        <v>599</v>
      </c>
      <c r="C219" s="24" t="s">
        <v>573</v>
      </c>
      <c r="D219" s="21">
        <v>1126</v>
      </c>
      <c r="E219" s="21">
        <v>50488</v>
      </c>
      <c r="F219" s="21">
        <v>55194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649847</v>
      </c>
      <c r="N219" s="21">
        <v>19596</v>
      </c>
      <c r="O219" s="21">
        <v>0</v>
      </c>
      <c r="P219" s="21">
        <v>0</v>
      </c>
      <c r="Q219" s="21">
        <v>86026</v>
      </c>
      <c r="R219" s="21">
        <v>0</v>
      </c>
      <c r="S219" s="21">
        <v>0</v>
      </c>
      <c r="T219" s="21">
        <v>0</v>
      </c>
      <c r="U219" s="21">
        <v>266243</v>
      </c>
      <c r="V219" s="21">
        <v>0</v>
      </c>
      <c r="W219" s="21">
        <v>284535</v>
      </c>
      <c r="X219" s="21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664560</v>
      </c>
      <c r="AD219" s="21">
        <v>779</v>
      </c>
      <c r="AE219" s="21">
        <v>84139</v>
      </c>
      <c r="AF219" s="21">
        <v>0</v>
      </c>
      <c r="AG219" s="21">
        <v>715591</v>
      </c>
      <c r="AH219" s="21">
        <v>0</v>
      </c>
      <c r="AI219" s="21">
        <v>0</v>
      </c>
      <c r="AJ219" s="21">
        <v>0</v>
      </c>
      <c r="AK219" s="21">
        <v>0</v>
      </c>
      <c r="AL219" s="19">
        <f t="shared" si="6"/>
        <v>2878124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">
        <f t="shared" si="7"/>
        <v>0</v>
      </c>
    </row>
    <row r="220" spans="1:44">
      <c r="A220" s="22" t="s">
        <v>600</v>
      </c>
      <c r="B220" s="24" t="s">
        <v>601</v>
      </c>
      <c r="C220" s="24" t="s">
        <v>440</v>
      </c>
      <c r="D220" s="21">
        <v>0</v>
      </c>
      <c r="E220" s="21">
        <v>10809</v>
      </c>
      <c r="F220" s="21">
        <v>123592</v>
      </c>
      <c r="G220" s="21">
        <v>0</v>
      </c>
      <c r="H220" s="21">
        <v>47473</v>
      </c>
      <c r="I220" s="21">
        <v>0</v>
      </c>
      <c r="J220" s="21">
        <v>71540</v>
      </c>
      <c r="K220" s="21">
        <v>791</v>
      </c>
      <c r="L220" s="21">
        <v>0</v>
      </c>
      <c r="M220" s="21">
        <v>721969</v>
      </c>
      <c r="N220" s="21">
        <v>26983</v>
      </c>
      <c r="O220" s="21">
        <v>0</v>
      </c>
      <c r="P220" s="21">
        <v>0</v>
      </c>
      <c r="Q220" s="21">
        <v>58619</v>
      </c>
      <c r="R220" s="21">
        <v>35522</v>
      </c>
      <c r="S220" s="21">
        <v>0</v>
      </c>
      <c r="T220" s="21">
        <v>0</v>
      </c>
      <c r="U220" s="21">
        <v>254426</v>
      </c>
      <c r="V220" s="21">
        <v>0</v>
      </c>
      <c r="W220" s="21">
        <v>79861</v>
      </c>
      <c r="X220" s="21">
        <v>3196</v>
      </c>
      <c r="Y220" s="21">
        <v>0</v>
      </c>
      <c r="Z220" s="21">
        <v>0</v>
      </c>
      <c r="AA220" s="21">
        <v>0</v>
      </c>
      <c r="AB220" s="21">
        <v>0</v>
      </c>
      <c r="AC220" s="21">
        <v>420482</v>
      </c>
      <c r="AD220" s="21">
        <v>56197</v>
      </c>
      <c r="AE220" s="21">
        <v>34817</v>
      </c>
      <c r="AF220" s="21">
        <v>0</v>
      </c>
      <c r="AG220" s="21">
        <v>1302271</v>
      </c>
      <c r="AH220" s="21">
        <v>0</v>
      </c>
      <c r="AI220" s="21">
        <v>0</v>
      </c>
      <c r="AJ220" s="21">
        <v>0</v>
      </c>
      <c r="AK220" s="21">
        <v>0</v>
      </c>
      <c r="AL220" s="19">
        <f t="shared" si="6"/>
        <v>3248548</v>
      </c>
      <c r="AM220" s="23">
        <v>0</v>
      </c>
      <c r="AN220" s="23">
        <v>0</v>
      </c>
      <c r="AO220" s="23">
        <v>0</v>
      </c>
      <c r="AP220" s="23">
        <v>145573</v>
      </c>
      <c r="AQ220" s="23">
        <v>18197</v>
      </c>
      <c r="AR220" s="2">
        <f t="shared" si="7"/>
        <v>163770</v>
      </c>
    </row>
    <row r="221" spans="1:44">
      <c r="A221" s="22" t="s">
        <v>602</v>
      </c>
      <c r="B221" s="24" t="s">
        <v>603</v>
      </c>
      <c r="C221" s="24" t="s">
        <v>517</v>
      </c>
      <c r="D221" s="21">
        <v>0</v>
      </c>
      <c r="E221" s="21">
        <v>0</v>
      </c>
      <c r="F221" s="21">
        <v>187581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335534</v>
      </c>
      <c r="N221" s="21">
        <v>20</v>
      </c>
      <c r="O221" s="21">
        <v>0</v>
      </c>
      <c r="P221" s="21">
        <v>0</v>
      </c>
      <c r="Q221" s="21">
        <v>60122</v>
      </c>
      <c r="R221" s="21">
        <v>0</v>
      </c>
      <c r="S221" s="21">
        <v>0</v>
      </c>
      <c r="T221" s="21">
        <v>0</v>
      </c>
      <c r="U221" s="21">
        <v>100894</v>
      </c>
      <c r="V221" s="21">
        <v>0</v>
      </c>
      <c r="W221" s="21">
        <v>0</v>
      </c>
      <c r="X221" s="21">
        <v>11219</v>
      </c>
      <c r="Y221" s="21">
        <v>0</v>
      </c>
      <c r="Z221" s="21">
        <v>0</v>
      </c>
      <c r="AA221" s="21">
        <v>0</v>
      </c>
      <c r="AB221" s="21">
        <v>0</v>
      </c>
      <c r="AC221" s="21">
        <v>213761</v>
      </c>
      <c r="AD221" s="21">
        <v>0</v>
      </c>
      <c r="AE221" s="21">
        <v>12449</v>
      </c>
      <c r="AF221" s="21">
        <v>0</v>
      </c>
      <c r="AG221" s="21">
        <v>655781</v>
      </c>
      <c r="AH221" s="21">
        <v>0</v>
      </c>
      <c r="AI221" s="21">
        <v>0</v>
      </c>
      <c r="AJ221" s="21">
        <v>0</v>
      </c>
      <c r="AK221" s="21">
        <v>0</v>
      </c>
      <c r="AL221" s="19">
        <f t="shared" si="6"/>
        <v>1577361</v>
      </c>
      <c r="AM221" s="23">
        <v>0</v>
      </c>
      <c r="AN221" s="23">
        <v>0</v>
      </c>
      <c r="AO221" s="23">
        <v>0</v>
      </c>
      <c r="AP221" s="23">
        <v>2591</v>
      </c>
      <c r="AQ221" s="23">
        <v>0</v>
      </c>
      <c r="AR221" s="2">
        <f t="shared" si="7"/>
        <v>2591</v>
      </c>
    </row>
    <row r="222" spans="1:44">
      <c r="A222" s="22" t="s">
        <v>604</v>
      </c>
      <c r="B222" s="24" t="s">
        <v>605</v>
      </c>
      <c r="C222" s="24" t="s">
        <v>584</v>
      </c>
      <c r="D222" s="21">
        <v>41295</v>
      </c>
      <c r="E222" s="21">
        <v>0</v>
      </c>
      <c r="F222" s="21">
        <v>134280</v>
      </c>
      <c r="G222" s="21">
        <v>0</v>
      </c>
      <c r="H222" s="21">
        <v>0</v>
      </c>
      <c r="I222" s="21">
        <v>0</v>
      </c>
      <c r="J222" s="21">
        <v>100000</v>
      </c>
      <c r="K222" s="21">
        <v>0</v>
      </c>
      <c r="L222" s="21">
        <v>0</v>
      </c>
      <c r="M222" s="21">
        <v>709171</v>
      </c>
      <c r="N222" s="21">
        <v>20336</v>
      </c>
      <c r="O222" s="21">
        <v>0</v>
      </c>
      <c r="P222" s="21">
        <v>74082</v>
      </c>
      <c r="Q222" s="21">
        <v>74136</v>
      </c>
      <c r="R222" s="21">
        <v>44185</v>
      </c>
      <c r="S222" s="21">
        <v>0</v>
      </c>
      <c r="T222" s="21">
        <v>0</v>
      </c>
      <c r="U222" s="21">
        <v>694698</v>
      </c>
      <c r="V222" s="21">
        <v>0</v>
      </c>
      <c r="W222" s="21">
        <v>40463</v>
      </c>
      <c r="X222" s="21">
        <v>36593</v>
      </c>
      <c r="Y222" s="21">
        <v>0</v>
      </c>
      <c r="Z222" s="21">
        <v>0</v>
      </c>
      <c r="AA222" s="21">
        <v>0</v>
      </c>
      <c r="AB222" s="21">
        <v>0</v>
      </c>
      <c r="AC222" s="21">
        <v>250296</v>
      </c>
      <c r="AD222" s="21">
        <v>25385</v>
      </c>
      <c r="AE222" s="21">
        <v>93570</v>
      </c>
      <c r="AF222" s="21">
        <v>0</v>
      </c>
      <c r="AG222" s="21">
        <v>367107</v>
      </c>
      <c r="AH222" s="21">
        <v>0</v>
      </c>
      <c r="AI222" s="21">
        <v>0</v>
      </c>
      <c r="AJ222" s="21">
        <v>0</v>
      </c>
      <c r="AK222" s="21">
        <v>0</v>
      </c>
      <c r="AL222" s="19">
        <f t="shared" si="6"/>
        <v>2705597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">
        <f t="shared" si="7"/>
        <v>0</v>
      </c>
    </row>
    <row r="223" spans="1:44">
      <c r="A223" s="22" t="s">
        <v>606</v>
      </c>
      <c r="B223" s="24" t="s">
        <v>607</v>
      </c>
      <c r="C223" s="24" t="s">
        <v>527</v>
      </c>
      <c r="D223" s="21">
        <v>0</v>
      </c>
      <c r="E223" s="21">
        <v>4107</v>
      </c>
      <c r="F223" s="21">
        <v>71680</v>
      </c>
      <c r="G223" s="21">
        <v>0</v>
      </c>
      <c r="H223" s="21">
        <v>0</v>
      </c>
      <c r="I223" s="21">
        <v>0</v>
      </c>
      <c r="J223" s="21">
        <v>419354</v>
      </c>
      <c r="K223" s="21">
        <v>9198</v>
      </c>
      <c r="L223" s="21">
        <v>53165</v>
      </c>
      <c r="M223" s="21">
        <v>3052304</v>
      </c>
      <c r="N223" s="21">
        <v>99055</v>
      </c>
      <c r="O223" s="21">
        <v>0</v>
      </c>
      <c r="P223" s="21">
        <v>63820</v>
      </c>
      <c r="Q223" s="21">
        <v>221569</v>
      </c>
      <c r="R223" s="21">
        <v>221788</v>
      </c>
      <c r="S223" s="21">
        <v>37206</v>
      </c>
      <c r="T223" s="21">
        <v>0</v>
      </c>
      <c r="U223" s="21">
        <v>1102318</v>
      </c>
      <c r="V223" s="21">
        <v>0</v>
      </c>
      <c r="W223" s="21">
        <v>648805</v>
      </c>
      <c r="X223" s="21">
        <v>25698</v>
      </c>
      <c r="Y223" s="21">
        <v>0</v>
      </c>
      <c r="Z223" s="21">
        <v>0</v>
      </c>
      <c r="AA223" s="21">
        <v>0</v>
      </c>
      <c r="AB223" s="21">
        <v>0</v>
      </c>
      <c r="AC223" s="21">
        <v>780879</v>
      </c>
      <c r="AD223" s="21">
        <v>40597</v>
      </c>
      <c r="AE223" s="21">
        <v>1</v>
      </c>
      <c r="AF223" s="21">
        <v>0</v>
      </c>
      <c r="AG223" s="21">
        <v>1030901</v>
      </c>
      <c r="AH223" s="21">
        <v>0</v>
      </c>
      <c r="AI223" s="21">
        <v>0</v>
      </c>
      <c r="AJ223" s="21">
        <v>0</v>
      </c>
      <c r="AK223" s="21">
        <v>0</v>
      </c>
      <c r="AL223" s="19">
        <f t="shared" si="6"/>
        <v>7882445</v>
      </c>
      <c r="AM223" s="23">
        <v>0</v>
      </c>
      <c r="AN223" s="23">
        <v>0</v>
      </c>
      <c r="AO223" s="23">
        <v>0</v>
      </c>
      <c r="AP223" s="23">
        <v>67</v>
      </c>
      <c r="AQ223" s="23">
        <v>12</v>
      </c>
      <c r="AR223" s="2">
        <f t="shared" si="7"/>
        <v>79</v>
      </c>
    </row>
    <row r="224" spans="1:44">
      <c r="A224" s="22" t="s">
        <v>608</v>
      </c>
      <c r="B224" s="24" t="s">
        <v>609</v>
      </c>
      <c r="C224" s="24" t="s">
        <v>610</v>
      </c>
      <c r="D224" s="21">
        <v>0</v>
      </c>
      <c r="E224" s="21">
        <v>-1621</v>
      </c>
      <c r="F224" s="21">
        <v>96674</v>
      </c>
      <c r="G224" s="21">
        <v>0</v>
      </c>
      <c r="H224" s="21">
        <v>2001</v>
      </c>
      <c r="I224" s="21">
        <v>0</v>
      </c>
      <c r="J224" s="21">
        <v>1836</v>
      </c>
      <c r="K224" s="21">
        <v>2001</v>
      </c>
      <c r="L224" s="21">
        <v>2000</v>
      </c>
      <c r="M224" s="21">
        <v>307332</v>
      </c>
      <c r="N224" s="21">
        <v>8951</v>
      </c>
      <c r="O224" s="21">
        <v>0</v>
      </c>
      <c r="P224" s="21">
        <v>0</v>
      </c>
      <c r="Q224" s="21">
        <v>102215</v>
      </c>
      <c r="R224" s="21">
        <v>5538</v>
      </c>
      <c r="S224" s="21">
        <v>0</v>
      </c>
      <c r="T224" s="21">
        <v>0</v>
      </c>
      <c r="U224" s="21">
        <v>100919</v>
      </c>
      <c r="V224" s="21">
        <v>0</v>
      </c>
      <c r="W224" s="21">
        <v>1788</v>
      </c>
      <c r="X224" s="21">
        <v>11419</v>
      </c>
      <c r="Y224" s="21">
        <v>0</v>
      </c>
      <c r="Z224" s="21">
        <v>0</v>
      </c>
      <c r="AA224" s="21">
        <v>0</v>
      </c>
      <c r="AB224" s="21">
        <v>0</v>
      </c>
      <c r="AC224" s="21">
        <v>200000</v>
      </c>
      <c r="AD224" s="21">
        <v>0</v>
      </c>
      <c r="AE224" s="21">
        <v>209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19">
        <f t="shared" si="6"/>
        <v>841262</v>
      </c>
      <c r="AM224" s="23">
        <v>0</v>
      </c>
      <c r="AN224" s="23">
        <v>0</v>
      </c>
      <c r="AO224" s="23">
        <v>0</v>
      </c>
      <c r="AP224" s="23">
        <v>7444</v>
      </c>
      <c r="AQ224" s="23">
        <v>1539</v>
      </c>
      <c r="AR224" s="2">
        <f t="shared" si="7"/>
        <v>8983</v>
      </c>
    </row>
    <row r="225" spans="1:44">
      <c r="A225" s="22" t="s">
        <v>611</v>
      </c>
      <c r="B225" s="24" t="s">
        <v>612</v>
      </c>
      <c r="C225" s="24" t="s">
        <v>417</v>
      </c>
      <c r="D225" s="21">
        <v>215</v>
      </c>
      <c r="E225" s="21">
        <v>29049</v>
      </c>
      <c r="F225" s="21">
        <v>83108</v>
      </c>
      <c r="G225" s="21">
        <v>0</v>
      </c>
      <c r="H225" s="21">
        <v>43120</v>
      </c>
      <c r="I225" s="21">
        <v>0</v>
      </c>
      <c r="J225" s="21">
        <v>415513</v>
      </c>
      <c r="K225" s="21">
        <v>30719</v>
      </c>
      <c r="L225" s="21">
        <v>11628</v>
      </c>
      <c r="M225" s="21">
        <v>3495546</v>
      </c>
      <c r="N225" s="21">
        <v>76238</v>
      </c>
      <c r="O225" s="21">
        <v>0</v>
      </c>
      <c r="P225" s="21">
        <v>0</v>
      </c>
      <c r="Q225" s="21">
        <v>817698</v>
      </c>
      <c r="R225" s="21">
        <v>71038</v>
      </c>
      <c r="S225" s="21">
        <v>59695</v>
      </c>
      <c r="T225" s="21">
        <v>40096</v>
      </c>
      <c r="U225" s="21">
        <v>4037642</v>
      </c>
      <c r="V225" s="21">
        <v>0</v>
      </c>
      <c r="W225" s="21">
        <v>153964</v>
      </c>
      <c r="X225" s="21">
        <v>59679</v>
      </c>
      <c r="Y225" s="21">
        <v>0</v>
      </c>
      <c r="Z225" s="21">
        <v>0</v>
      </c>
      <c r="AA225" s="21">
        <v>0</v>
      </c>
      <c r="AB225" s="21">
        <v>0</v>
      </c>
      <c r="AC225" s="21">
        <v>2603688</v>
      </c>
      <c r="AD225" s="21">
        <v>1260162</v>
      </c>
      <c r="AE225" s="21">
        <v>36876</v>
      </c>
      <c r="AF225" s="21">
        <v>0</v>
      </c>
      <c r="AG225" s="21">
        <v>6247033</v>
      </c>
      <c r="AH225" s="21">
        <v>0</v>
      </c>
      <c r="AI225" s="21">
        <v>0</v>
      </c>
      <c r="AJ225" s="21">
        <v>0</v>
      </c>
      <c r="AK225" s="21">
        <v>0</v>
      </c>
      <c r="AL225" s="19">
        <f t="shared" si="6"/>
        <v>19572707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">
        <f t="shared" si="7"/>
        <v>0</v>
      </c>
    </row>
    <row r="226" spans="1:44">
      <c r="A226" s="22" t="s">
        <v>613</v>
      </c>
      <c r="B226" s="24" t="s">
        <v>614</v>
      </c>
      <c r="C226" s="24" t="s">
        <v>504</v>
      </c>
      <c r="D226" s="21">
        <v>0</v>
      </c>
      <c r="E226" s="21">
        <v>2897</v>
      </c>
      <c r="F226" s="21">
        <v>45719</v>
      </c>
      <c r="G226" s="21">
        <v>0</v>
      </c>
      <c r="H226" s="21">
        <v>0</v>
      </c>
      <c r="I226" s="21">
        <v>0</v>
      </c>
      <c r="J226" s="21">
        <v>14998</v>
      </c>
      <c r="K226" s="21">
        <v>3900</v>
      </c>
      <c r="L226" s="21">
        <v>0</v>
      </c>
      <c r="M226" s="21">
        <v>248558</v>
      </c>
      <c r="N226" s="21">
        <v>1000</v>
      </c>
      <c r="O226" s="21">
        <v>0</v>
      </c>
      <c r="P226" s="21">
        <v>0</v>
      </c>
      <c r="Q226" s="21">
        <v>35601</v>
      </c>
      <c r="R226" s="21">
        <v>0</v>
      </c>
      <c r="S226" s="21">
        <v>0</v>
      </c>
      <c r="T226" s="21">
        <v>0</v>
      </c>
      <c r="U226" s="21">
        <v>152721</v>
      </c>
      <c r="V226" s="21">
        <v>0</v>
      </c>
      <c r="W226" s="21">
        <v>35020</v>
      </c>
      <c r="X226" s="21">
        <v>1668</v>
      </c>
      <c r="Y226" s="21">
        <v>0</v>
      </c>
      <c r="Z226" s="21">
        <v>0</v>
      </c>
      <c r="AA226" s="21">
        <v>0</v>
      </c>
      <c r="AB226" s="21">
        <v>0</v>
      </c>
      <c r="AC226" s="21">
        <v>439251</v>
      </c>
      <c r="AD226" s="21">
        <v>26672</v>
      </c>
      <c r="AE226" s="21">
        <v>53206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19">
        <f t="shared" si="6"/>
        <v>1061211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">
        <f t="shared" si="7"/>
        <v>0</v>
      </c>
    </row>
    <row r="227" spans="1:44">
      <c r="A227" s="22" t="s">
        <v>615</v>
      </c>
      <c r="B227" s="24" t="s">
        <v>616</v>
      </c>
      <c r="C227" s="24" t="s">
        <v>474</v>
      </c>
      <c r="D227" s="21">
        <v>119</v>
      </c>
      <c r="E227" s="21">
        <v>0</v>
      </c>
      <c r="F227" s="21">
        <v>28721</v>
      </c>
      <c r="G227" s="21">
        <v>0</v>
      </c>
      <c r="H227" s="21">
        <v>0</v>
      </c>
      <c r="I227" s="21">
        <v>0</v>
      </c>
      <c r="J227" s="21">
        <v>380299</v>
      </c>
      <c r="K227" s="21">
        <v>0</v>
      </c>
      <c r="L227" s="21">
        <v>0</v>
      </c>
      <c r="M227" s="21">
        <v>1667967</v>
      </c>
      <c r="N227" s="21">
        <v>50816</v>
      </c>
      <c r="O227" s="21">
        <v>0</v>
      </c>
      <c r="P227" s="21">
        <v>0</v>
      </c>
      <c r="Q227" s="21">
        <v>106408</v>
      </c>
      <c r="R227" s="21">
        <v>50043</v>
      </c>
      <c r="S227" s="21">
        <v>0</v>
      </c>
      <c r="T227" s="21">
        <v>0</v>
      </c>
      <c r="U227" s="21">
        <v>893871</v>
      </c>
      <c r="V227" s="21">
        <v>0</v>
      </c>
      <c r="W227" s="21">
        <v>309063</v>
      </c>
      <c r="X227" s="21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530000</v>
      </c>
      <c r="AD227" s="21">
        <v>198247</v>
      </c>
      <c r="AE227" s="21">
        <v>50632</v>
      </c>
      <c r="AF227" s="21">
        <v>0</v>
      </c>
      <c r="AG227" s="21">
        <v>124881</v>
      </c>
      <c r="AH227" s="21">
        <v>0</v>
      </c>
      <c r="AI227" s="21">
        <v>0</v>
      </c>
      <c r="AJ227" s="21">
        <v>0</v>
      </c>
      <c r="AK227" s="21">
        <v>0</v>
      </c>
      <c r="AL227" s="19">
        <f t="shared" si="6"/>
        <v>4391067</v>
      </c>
      <c r="AM227" s="23">
        <v>0</v>
      </c>
      <c r="AN227" s="23">
        <v>0</v>
      </c>
      <c r="AO227" s="23">
        <v>0</v>
      </c>
      <c r="AP227" s="23">
        <v>17265</v>
      </c>
      <c r="AQ227" s="23">
        <v>0</v>
      </c>
      <c r="AR227" s="2">
        <f t="shared" si="7"/>
        <v>17265</v>
      </c>
    </row>
    <row r="228" spans="1:44">
      <c r="A228" s="22" t="s">
        <v>617</v>
      </c>
      <c r="B228" s="24" t="s">
        <v>618</v>
      </c>
      <c r="C228" s="24" t="s">
        <v>474</v>
      </c>
      <c r="D228" s="21">
        <v>0</v>
      </c>
      <c r="E228" s="21">
        <v>0</v>
      </c>
      <c r="F228" s="21">
        <v>83265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1075325</v>
      </c>
      <c r="N228" s="21">
        <v>75411</v>
      </c>
      <c r="O228" s="21">
        <v>0</v>
      </c>
      <c r="P228" s="21">
        <v>0</v>
      </c>
      <c r="Q228" s="21">
        <v>98505</v>
      </c>
      <c r="R228" s="21">
        <v>61461</v>
      </c>
      <c r="S228" s="21">
        <v>16421</v>
      </c>
      <c r="T228" s="21">
        <v>0</v>
      </c>
      <c r="U228" s="21">
        <v>400002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0</v>
      </c>
      <c r="AB228" s="21">
        <v>0</v>
      </c>
      <c r="AC228" s="21">
        <v>547000</v>
      </c>
      <c r="AD228" s="21">
        <v>66168</v>
      </c>
      <c r="AE228" s="21">
        <v>12261</v>
      </c>
      <c r="AF228" s="21">
        <v>0</v>
      </c>
      <c r="AG228" s="21">
        <v>1124588</v>
      </c>
      <c r="AH228" s="21">
        <v>0</v>
      </c>
      <c r="AI228" s="21">
        <v>0</v>
      </c>
      <c r="AJ228" s="21">
        <v>0</v>
      </c>
      <c r="AK228" s="21">
        <v>0</v>
      </c>
      <c r="AL228" s="19">
        <f t="shared" si="6"/>
        <v>3560407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">
        <f t="shared" si="7"/>
        <v>0</v>
      </c>
    </row>
    <row r="229" spans="1:44">
      <c r="A229" s="22" t="s">
        <v>619</v>
      </c>
      <c r="B229" s="24" t="s">
        <v>620</v>
      </c>
      <c r="C229" s="24" t="s">
        <v>502</v>
      </c>
      <c r="D229" s="21">
        <v>0</v>
      </c>
      <c r="E229" s="21">
        <v>-864686</v>
      </c>
      <c r="F229" s="21">
        <v>578914</v>
      </c>
      <c r="G229" s="21">
        <v>0</v>
      </c>
      <c r="H229" s="21">
        <v>8654</v>
      </c>
      <c r="I229" s="21">
        <v>0</v>
      </c>
      <c r="J229" s="21">
        <v>12206</v>
      </c>
      <c r="K229" s="21">
        <v>8759</v>
      </c>
      <c r="L229" s="21">
        <v>46962</v>
      </c>
      <c r="M229" s="21">
        <v>7597831</v>
      </c>
      <c r="N229" s="21">
        <v>0</v>
      </c>
      <c r="O229" s="21">
        <v>0</v>
      </c>
      <c r="P229" s="21">
        <v>0</v>
      </c>
      <c r="Q229" s="21">
        <v>332013</v>
      </c>
      <c r="R229" s="21">
        <v>289702</v>
      </c>
      <c r="S229" s="21">
        <v>3457</v>
      </c>
      <c r="T229" s="21">
        <v>409411</v>
      </c>
      <c r="U229" s="21">
        <v>1809385</v>
      </c>
      <c r="V229" s="21">
        <v>0</v>
      </c>
      <c r="W229" s="21">
        <v>816653</v>
      </c>
      <c r="X229" s="21">
        <v>2235097</v>
      </c>
      <c r="Y229" s="21">
        <v>0</v>
      </c>
      <c r="Z229" s="21">
        <v>0</v>
      </c>
      <c r="AA229" s="21">
        <v>0</v>
      </c>
      <c r="AB229" s="21">
        <v>0</v>
      </c>
      <c r="AC229" s="21">
        <v>6670096</v>
      </c>
      <c r="AD229" s="21">
        <v>1073564</v>
      </c>
      <c r="AE229" s="21">
        <v>4147</v>
      </c>
      <c r="AF229" s="21">
        <v>0</v>
      </c>
      <c r="AG229" s="21">
        <v>5329726</v>
      </c>
      <c r="AH229" s="21">
        <v>0</v>
      </c>
      <c r="AI229" s="21">
        <v>0</v>
      </c>
      <c r="AJ229" s="21">
        <v>30441</v>
      </c>
      <c r="AK229" s="21">
        <v>0</v>
      </c>
      <c r="AL229" s="19">
        <f t="shared" si="6"/>
        <v>26392332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">
        <f t="shared" si="7"/>
        <v>0</v>
      </c>
    </row>
    <row r="230" spans="1:44">
      <c r="A230" s="22" t="s">
        <v>621</v>
      </c>
      <c r="B230" s="24" t="s">
        <v>622</v>
      </c>
      <c r="C230" s="24" t="s">
        <v>488</v>
      </c>
      <c r="D230" s="21">
        <v>26</v>
      </c>
      <c r="E230" s="21">
        <v>0</v>
      </c>
      <c r="F230" s="21">
        <v>93809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354122</v>
      </c>
      <c r="N230" s="21">
        <v>6347</v>
      </c>
      <c r="O230" s="21">
        <v>0</v>
      </c>
      <c r="P230" s="21">
        <v>0</v>
      </c>
      <c r="Q230" s="21">
        <v>30230</v>
      </c>
      <c r="R230" s="21">
        <v>15</v>
      </c>
      <c r="S230" s="21">
        <v>0</v>
      </c>
      <c r="T230" s="21">
        <v>0</v>
      </c>
      <c r="U230" s="21">
        <v>125217</v>
      </c>
      <c r="V230" s="21">
        <v>0</v>
      </c>
      <c r="W230" s="21">
        <v>0</v>
      </c>
      <c r="X230" s="21">
        <v>2787</v>
      </c>
      <c r="Y230" s="21">
        <v>0</v>
      </c>
      <c r="Z230" s="21">
        <v>0</v>
      </c>
      <c r="AA230" s="21">
        <v>0</v>
      </c>
      <c r="AB230" s="21">
        <v>0</v>
      </c>
      <c r="AC230" s="21">
        <v>152614</v>
      </c>
      <c r="AD230" s="21">
        <v>3437</v>
      </c>
      <c r="AE230" s="21">
        <v>468</v>
      </c>
      <c r="AF230" s="21">
        <v>0</v>
      </c>
      <c r="AG230" s="21">
        <v>100835</v>
      </c>
      <c r="AH230" s="21">
        <v>0</v>
      </c>
      <c r="AI230" s="21">
        <v>0</v>
      </c>
      <c r="AJ230" s="21">
        <v>0</v>
      </c>
      <c r="AK230" s="21">
        <v>0</v>
      </c>
      <c r="AL230" s="19">
        <f t="shared" si="6"/>
        <v>869907</v>
      </c>
      <c r="AM230" s="23">
        <v>0</v>
      </c>
      <c r="AN230" s="23">
        <v>0</v>
      </c>
      <c r="AO230" s="23">
        <v>0</v>
      </c>
      <c r="AP230" s="23">
        <v>14134</v>
      </c>
      <c r="AQ230" s="23">
        <v>0</v>
      </c>
      <c r="AR230" s="2">
        <f t="shared" si="7"/>
        <v>14134</v>
      </c>
    </row>
    <row r="231" spans="1:44">
      <c r="A231" s="22" t="s">
        <v>623</v>
      </c>
      <c r="B231" s="24" t="s">
        <v>624</v>
      </c>
      <c r="C231" s="24" t="s">
        <v>610</v>
      </c>
      <c r="D231" s="21">
        <v>5222</v>
      </c>
      <c r="E231" s="21">
        <v>-68581</v>
      </c>
      <c r="F231" s="21">
        <v>181088</v>
      </c>
      <c r="G231" s="21">
        <v>0</v>
      </c>
      <c r="H231" s="21">
        <v>54118</v>
      </c>
      <c r="I231" s="21">
        <v>0</v>
      </c>
      <c r="J231" s="21">
        <v>112791</v>
      </c>
      <c r="K231" s="21">
        <v>10597</v>
      </c>
      <c r="L231" s="21">
        <v>0</v>
      </c>
      <c r="M231" s="21">
        <v>499002</v>
      </c>
      <c r="N231" s="21">
        <v>23602</v>
      </c>
      <c r="O231" s="21">
        <v>0</v>
      </c>
      <c r="P231" s="21">
        <v>0</v>
      </c>
      <c r="Q231" s="21">
        <v>180486</v>
      </c>
      <c r="R231" s="21">
        <v>35500</v>
      </c>
      <c r="S231" s="21">
        <v>66582</v>
      </c>
      <c r="T231" s="21">
        <v>0</v>
      </c>
      <c r="U231" s="21">
        <v>270663</v>
      </c>
      <c r="V231" s="21">
        <v>0</v>
      </c>
      <c r="W231" s="21">
        <v>128972</v>
      </c>
      <c r="X231" s="21">
        <v>41133</v>
      </c>
      <c r="Y231" s="21">
        <v>0</v>
      </c>
      <c r="Z231" s="21">
        <v>0</v>
      </c>
      <c r="AA231" s="21">
        <v>0</v>
      </c>
      <c r="AB231" s="21">
        <v>0</v>
      </c>
      <c r="AC231" s="21">
        <v>192920</v>
      </c>
      <c r="AD231" s="21">
        <v>118627</v>
      </c>
      <c r="AE231" s="21">
        <v>139548</v>
      </c>
      <c r="AF231" s="21">
        <v>0</v>
      </c>
      <c r="AG231" s="21">
        <v>77082</v>
      </c>
      <c r="AH231" s="21">
        <v>0</v>
      </c>
      <c r="AI231" s="21">
        <v>0</v>
      </c>
      <c r="AJ231" s="21">
        <v>0</v>
      </c>
      <c r="AK231" s="21">
        <v>0</v>
      </c>
      <c r="AL231" s="19">
        <f t="shared" si="6"/>
        <v>2069352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">
        <f t="shared" si="7"/>
        <v>0</v>
      </c>
    </row>
    <row r="232" spans="1:44">
      <c r="A232" s="22" t="s">
        <v>625</v>
      </c>
      <c r="B232" s="24" t="s">
        <v>626</v>
      </c>
      <c r="C232" s="24" t="s">
        <v>610</v>
      </c>
      <c r="D232" s="21">
        <v>0</v>
      </c>
      <c r="E232" s="21">
        <v>0</v>
      </c>
      <c r="F232" s="21">
        <v>0</v>
      </c>
      <c r="G232" s="21">
        <v>0</v>
      </c>
      <c r="H232" s="21">
        <v>14467</v>
      </c>
      <c r="I232" s="21">
        <v>0</v>
      </c>
      <c r="J232" s="21">
        <v>175237</v>
      </c>
      <c r="K232" s="21">
        <v>1329</v>
      </c>
      <c r="L232" s="21">
        <v>0</v>
      </c>
      <c r="M232" s="21">
        <v>512000</v>
      </c>
      <c r="N232" s="21">
        <v>28458</v>
      </c>
      <c r="O232" s="21">
        <v>0</v>
      </c>
      <c r="P232" s="21">
        <v>0</v>
      </c>
      <c r="Q232" s="21">
        <v>116662</v>
      </c>
      <c r="R232" s="21">
        <v>309</v>
      </c>
      <c r="S232" s="21">
        <v>0</v>
      </c>
      <c r="T232" s="21">
        <v>1482</v>
      </c>
      <c r="U232" s="21">
        <v>453397</v>
      </c>
      <c r="V232" s="21">
        <v>0</v>
      </c>
      <c r="W232" s="21">
        <v>61437</v>
      </c>
      <c r="X232" s="21">
        <v>21412</v>
      </c>
      <c r="Y232" s="21">
        <v>0</v>
      </c>
      <c r="Z232" s="21">
        <v>0</v>
      </c>
      <c r="AA232" s="21">
        <v>0</v>
      </c>
      <c r="AB232" s="21">
        <v>0</v>
      </c>
      <c r="AC232" s="21">
        <v>492375</v>
      </c>
      <c r="AD232" s="21">
        <v>37669</v>
      </c>
      <c r="AE232" s="21">
        <v>15612</v>
      </c>
      <c r="AF232" s="21">
        <v>0</v>
      </c>
      <c r="AG232" s="21">
        <v>2125770</v>
      </c>
      <c r="AH232" s="21">
        <v>0</v>
      </c>
      <c r="AI232" s="21">
        <v>0</v>
      </c>
      <c r="AJ232" s="21">
        <v>0</v>
      </c>
      <c r="AK232" s="21">
        <v>0</v>
      </c>
      <c r="AL232" s="19">
        <f t="shared" si="6"/>
        <v>4057616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">
        <f t="shared" si="7"/>
        <v>0</v>
      </c>
    </row>
    <row r="233" spans="1:44">
      <c r="A233" s="22" t="s">
        <v>627</v>
      </c>
      <c r="B233" s="24" t="s">
        <v>628</v>
      </c>
      <c r="C233" s="24" t="s">
        <v>610</v>
      </c>
      <c r="D233" s="21">
        <v>50000</v>
      </c>
      <c r="E233" s="21">
        <v>-11</v>
      </c>
      <c r="F233" s="21">
        <v>66647</v>
      </c>
      <c r="G233" s="21">
        <v>0</v>
      </c>
      <c r="H233" s="21">
        <v>9885</v>
      </c>
      <c r="I233" s="21">
        <v>0</v>
      </c>
      <c r="J233" s="21">
        <v>84249</v>
      </c>
      <c r="K233" s="21">
        <v>0</v>
      </c>
      <c r="L233" s="21">
        <v>60663</v>
      </c>
      <c r="M233" s="21">
        <v>1346430</v>
      </c>
      <c r="N233" s="21">
        <v>31066</v>
      </c>
      <c r="O233" s="21">
        <v>0</v>
      </c>
      <c r="P233" s="21">
        <v>0</v>
      </c>
      <c r="Q233" s="21">
        <v>136016</v>
      </c>
      <c r="R233" s="21">
        <v>24040</v>
      </c>
      <c r="S233" s="21">
        <v>0</v>
      </c>
      <c r="T233" s="21">
        <v>0</v>
      </c>
      <c r="U233" s="21">
        <v>179980</v>
      </c>
      <c r="V233" s="21">
        <v>0</v>
      </c>
      <c r="W233" s="21">
        <v>45084</v>
      </c>
      <c r="X233" s="21">
        <v>4941</v>
      </c>
      <c r="Y233" s="21">
        <v>0</v>
      </c>
      <c r="Z233" s="21">
        <v>0</v>
      </c>
      <c r="AA233" s="21">
        <v>0</v>
      </c>
      <c r="AB233" s="21">
        <v>0</v>
      </c>
      <c r="AC233" s="21">
        <v>492992</v>
      </c>
      <c r="AD233" s="21">
        <v>54732</v>
      </c>
      <c r="AE233" s="21">
        <v>13163</v>
      </c>
      <c r="AF233" s="21">
        <v>0</v>
      </c>
      <c r="AG233" s="21">
        <v>0</v>
      </c>
      <c r="AH233" s="21">
        <v>138170</v>
      </c>
      <c r="AI233" s="21">
        <v>0</v>
      </c>
      <c r="AJ233" s="21">
        <v>0</v>
      </c>
      <c r="AK233" s="21">
        <v>0</v>
      </c>
      <c r="AL233" s="19">
        <f t="shared" si="6"/>
        <v>2738047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">
        <f t="shared" si="7"/>
        <v>0</v>
      </c>
    </row>
    <row r="234" spans="1:44">
      <c r="A234" s="22" t="s">
        <v>629</v>
      </c>
      <c r="B234" s="24" t="s">
        <v>630</v>
      </c>
      <c r="C234" s="24" t="s">
        <v>545</v>
      </c>
      <c r="D234" s="21">
        <v>0</v>
      </c>
      <c r="E234" s="21">
        <v>0</v>
      </c>
      <c r="F234" s="21">
        <v>82433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465598</v>
      </c>
      <c r="N234" s="21">
        <v>8000</v>
      </c>
      <c r="O234" s="21">
        <v>0</v>
      </c>
      <c r="P234" s="21">
        <v>0</v>
      </c>
      <c r="Q234" s="21">
        <v>50000</v>
      </c>
      <c r="R234" s="21">
        <v>40000</v>
      </c>
      <c r="S234" s="21">
        <v>0</v>
      </c>
      <c r="T234" s="21">
        <v>0</v>
      </c>
      <c r="U234" s="21">
        <v>175000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196955</v>
      </c>
      <c r="AD234" s="21">
        <v>0</v>
      </c>
      <c r="AE234" s="21">
        <v>0</v>
      </c>
      <c r="AF234" s="21">
        <v>0</v>
      </c>
      <c r="AG234" s="21">
        <v>396615</v>
      </c>
      <c r="AH234" s="21">
        <v>0</v>
      </c>
      <c r="AI234" s="21">
        <v>0</v>
      </c>
      <c r="AJ234" s="21">
        <v>0</v>
      </c>
      <c r="AK234" s="21">
        <v>0</v>
      </c>
      <c r="AL234" s="19">
        <f t="shared" si="6"/>
        <v>1414601</v>
      </c>
      <c r="AM234" s="23">
        <v>0</v>
      </c>
      <c r="AN234" s="23">
        <v>0</v>
      </c>
      <c r="AO234" s="23">
        <v>0</v>
      </c>
      <c r="AP234" s="23">
        <v>17812</v>
      </c>
      <c r="AQ234" s="23">
        <v>0</v>
      </c>
      <c r="AR234" s="2">
        <f t="shared" si="7"/>
        <v>17812</v>
      </c>
    </row>
    <row r="235" spans="1:44">
      <c r="A235" s="22" t="s">
        <v>631</v>
      </c>
      <c r="B235" s="24" t="s">
        <v>632</v>
      </c>
      <c r="C235" s="24" t="s">
        <v>145</v>
      </c>
      <c r="D235" s="21">
        <v>0</v>
      </c>
      <c r="E235" s="21">
        <v>12686</v>
      </c>
      <c r="F235" s="21">
        <v>84061</v>
      </c>
      <c r="G235" s="21">
        <v>0</v>
      </c>
      <c r="H235" s="21">
        <v>0</v>
      </c>
      <c r="I235" s="21">
        <v>0</v>
      </c>
      <c r="J235" s="21">
        <v>80863</v>
      </c>
      <c r="K235" s="21">
        <v>0</v>
      </c>
      <c r="L235" s="21">
        <v>0</v>
      </c>
      <c r="M235" s="21">
        <v>723250</v>
      </c>
      <c r="N235" s="21">
        <v>14865</v>
      </c>
      <c r="O235" s="21">
        <v>0</v>
      </c>
      <c r="P235" s="21">
        <v>0</v>
      </c>
      <c r="Q235" s="21">
        <v>42563</v>
      </c>
      <c r="R235" s="21">
        <v>27955</v>
      </c>
      <c r="S235" s="21">
        <v>0</v>
      </c>
      <c r="T235" s="21">
        <v>0</v>
      </c>
      <c r="U235" s="21">
        <v>181389</v>
      </c>
      <c r="V235" s="21">
        <v>0</v>
      </c>
      <c r="W235" s="21">
        <v>146379</v>
      </c>
      <c r="X235" s="21">
        <v>3808</v>
      </c>
      <c r="Y235" s="21">
        <v>0</v>
      </c>
      <c r="Z235" s="21">
        <v>0</v>
      </c>
      <c r="AA235" s="21">
        <v>0</v>
      </c>
      <c r="AB235" s="21">
        <v>0</v>
      </c>
      <c r="AC235" s="21">
        <v>395877</v>
      </c>
      <c r="AD235" s="21">
        <v>21099</v>
      </c>
      <c r="AE235" s="21">
        <v>7608</v>
      </c>
      <c r="AF235" s="21">
        <v>0</v>
      </c>
      <c r="AG235" s="21">
        <v>692908</v>
      </c>
      <c r="AH235" s="21">
        <v>0</v>
      </c>
      <c r="AI235" s="21">
        <v>0</v>
      </c>
      <c r="AJ235" s="21">
        <v>0</v>
      </c>
      <c r="AK235" s="21">
        <v>0</v>
      </c>
      <c r="AL235" s="19">
        <f t="shared" si="6"/>
        <v>2435311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">
        <f t="shared" si="7"/>
        <v>0</v>
      </c>
    </row>
    <row r="236" spans="1:44">
      <c r="A236" s="22" t="s">
        <v>633</v>
      </c>
      <c r="B236" s="24" t="s">
        <v>634</v>
      </c>
      <c r="C236" s="24" t="s">
        <v>417</v>
      </c>
      <c r="D236" s="21">
        <v>0</v>
      </c>
      <c r="E236" s="21">
        <v>108085</v>
      </c>
      <c r="F236" s="21">
        <v>401412</v>
      </c>
      <c r="G236" s="21">
        <v>0</v>
      </c>
      <c r="H236" s="21">
        <v>0</v>
      </c>
      <c r="I236" s="21">
        <v>0</v>
      </c>
      <c r="J236" s="21">
        <v>540152</v>
      </c>
      <c r="K236" s="21">
        <v>80455</v>
      </c>
      <c r="L236" s="21">
        <v>10788</v>
      </c>
      <c r="M236" s="21">
        <v>3570505</v>
      </c>
      <c r="N236" s="21">
        <v>78924</v>
      </c>
      <c r="O236" s="21">
        <v>0</v>
      </c>
      <c r="P236" s="21">
        <v>0</v>
      </c>
      <c r="Q236" s="21">
        <v>167501</v>
      </c>
      <c r="R236" s="21">
        <v>71423</v>
      </c>
      <c r="S236" s="21">
        <v>0</v>
      </c>
      <c r="T236" s="21">
        <v>0</v>
      </c>
      <c r="U236" s="21">
        <v>1580293</v>
      </c>
      <c r="V236" s="21">
        <v>0</v>
      </c>
      <c r="W236" s="21">
        <v>25034</v>
      </c>
      <c r="X236" s="21">
        <v>69803</v>
      </c>
      <c r="Y236" s="21">
        <v>0</v>
      </c>
      <c r="Z236" s="21">
        <v>0</v>
      </c>
      <c r="AA236" s="21">
        <v>0</v>
      </c>
      <c r="AB236" s="21">
        <v>0</v>
      </c>
      <c r="AC236" s="21">
        <v>1486579</v>
      </c>
      <c r="AD236" s="21">
        <v>930340</v>
      </c>
      <c r="AE236" s="21">
        <v>32782</v>
      </c>
      <c r="AF236" s="21">
        <v>0</v>
      </c>
      <c r="AG236" s="21">
        <v>2601056</v>
      </c>
      <c r="AH236" s="21">
        <v>0</v>
      </c>
      <c r="AI236" s="21">
        <v>0</v>
      </c>
      <c r="AJ236" s="21">
        <v>0</v>
      </c>
      <c r="AK236" s="21">
        <v>0</v>
      </c>
      <c r="AL236" s="19">
        <f t="shared" si="6"/>
        <v>11755132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">
        <f t="shared" si="7"/>
        <v>0</v>
      </c>
    </row>
    <row r="237" spans="1:44">
      <c r="A237" s="22" t="s">
        <v>635</v>
      </c>
      <c r="B237" s="24" t="s">
        <v>636</v>
      </c>
      <c r="C237" s="24" t="s">
        <v>637</v>
      </c>
      <c r="D237" s="21">
        <v>0</v>
      </c>
      <c r="E237" s="21">
        <v>1712</v>
      </c>
      <c r="F237" s="21">
        <v>74800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1119792</v>
      </c>
      <c r="N237" s="21">
        <v>20856</v>
      </c>
      <c r="O237" s="21">
        <v>0</v>
      </c>
      <c r="P237" s="21">
        <v>0</v>
      </c>
      <c r="Q237" s="21">
        <v>73600</v>
      </c>
      <c r="R237" s="21">
        <v>9466</v>
      </c>
      <c r="S237" s="21">
        <v>0</v>
      </c>
      <c r="T237" s="21">
        <v>0</v>
      </c>
      <c r="U237" s="21">
        <v>209089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573887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0</v>
      </c>
      <c r="AK237" s="21">
        <v>0</v>
      </c>
      <c r="AL237" s="19">
        <f t="shared" si="6"/>
        <v>2083202</v>
      </c>
      <c r="AM237" s="23">
        <v>0</v>
      </c>
      <c r="AN237" s="23">
        <v>0</v>
      </c>
      <c r="AO237" s="23">
        <v>0</v>
      </c>
      <c r="AP237" s="23">
        <v>2243</v>
      </c>
      <c r="AQ237" s="23">
        <v>0</v>
      </c>
      <c r="AR237" s="2">
        <f t="shared" si="7"/>
        <v>2243</v>
      </c>
    </row>
    <row r="238" spans="1:44">
      <c r="A238" s="22" t="s">
        <v>638</v>
      </c>
      <c r="B238" s="24" t="s">
        <v>145</v>
      </c>
      <c r="C238" s="24" t="s">
        <v>145</v>
      </c>
      <c r="D238" s="21">
        <v>2845</v>
      </c>
      <c r="E238" s="21">
        <v>6879</v>
      </c>
      <c r="F238" s="21">
        <v>348627</v>
      </c>
      <c r="G238" s="21">
        <v>0</v>
      </c>
      <c r="H238" s="21">
        <v>0</v>
      </c>
      <c r="I238" s="21">
        <v>0</v>
      </c>
      <c r="J238" s="21">
        <v>328044</v>
      </c>
      <c r="K238" s="21">
        <v>0</v>
      </c>
      <c r="L238" s="21">
        <v>329961</v>
      </c>
      <c r="M238" s="21">
        <v>6426729</v>
      </c>
      <c r="N238" s="21">
        <v>148647</v>
      </c>
      <c r="O238" s="21">
        <v>0</v>
      </c>
      <c r="P238" s="21">
        <v>0</v>
      </c>
      <c r="Q238" s="21">
        <v>246027</v>
      </c>
      <c r="R238" s="21">
        <v>0</v>
      </c>
      <c r="S238" s="21">
        <v>4354</v>
      </c>
      <c r="T238" s="21">
        <v>0</v>
      </c>
      <c r="U238" s="21">
        <v>2821589</v>
      </c>
      <c r="V238" s="21">
        <v>0</v>
      </c>
      <c r="W238" s="21">
        <v>85599</v>
      </c>
      <c r="X238" s="21">
        <v>141245</v>
      </c>
      <c r="Y238" s="21">
        <v>0</v>
      </c>
      <c r="Z238" s="21">
        <v>0</v>
      </c>
      <c r="AA238" s="21">
        <v>0</v>
      </c>
      <c r="AB238" s="21">
        <v>0</v>
      </c>
      <c r="AC238" s="21">
        <v>1997200</v>
      </c>
      <c r="AD238" s="21">
        <v>437202</v>
      </c>
      <c r="AE238" s="21">
        <v>157966</v>
      </c>
      <c r="AF238" s="21">
        <v>0</v>
      </c>
      <c r="AG238" s="21">
        <v>6478048</v>
      </c>
      <c r="AH238" s="21">
        <v>0</v>
      </c>
      <c r="AI238" s="21">
        <v>0</v>
      </c>
      <c r="AJ238" s="21">
        <v>0</v>
      </c>
      <c r="AK238" s="21">
        <v>106530</v>
      </c>
      <c r="AL238" s="19">
        <f t="shared" si="6"/>
        <v>20067492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">
        <f t="shared" si="7"/>
        <v>0</v>
      </c>
    </row>
    <row r="239" spans="1:44">
      <c r="A239" s="22" t="s">
        <v>639</v>
      </c>
      <c r="B239" s="24" t="s">
        <v>640</v>
      </c>
      <c r="C239" s="24" t="s">
        <v>584</v>
      </c>
      <c r="D239" s="21">
        <v>0</v>
      </c>
      <c r="E239" s="21">
        <v>0</v>
      </c>
      <c r="F239" s="21">
        <v>20561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696571</v>
      </c>
      <c r="N239" s="21">
        <v>23488</v>
      </c>
      <c r="O239" s="21">
        <v>0</v>
      </c>
      <c r="P239" s="21">
        <v>0</v>
      </c>
      <c r="Q239" s="21">
        <v>60190</v>
      </c>
      <c r="R239" s="21">
        <v>17237</v>
      </c>
      <c r="S239" s="21">
        <v>0</v>
      </c>
      <c r="T239" s="21">
        <v>0</v>
      </c>
      <c r="U239" s="21">
        <v>299158</v>
      </c>
      <c r="V239" s="21">
        <v>0</v>
      </c>
      <c r="W239" s="21">
        <v>0</v>
      </c>
      <c r="X239" s="21">
        <v>8082</v>
      </c>
      <c r="Y239" s="21">
        <v>0</v>
      </c>
      <c r="Z239" s="21">
        <v>0</v>
      </c>
      <c r="AA239" s="21">
        <v>0</v>
      </c>
      <c r="AB239" s="21">
        <v>0</v>
      </c>
      <c r="AC239" s="21">
        <v>215937</v>
      </c>
      <c r="AD239" s="21">
        <v>41374</v>
      </c>
      <c r="AE239" s="21">
        <v>0</v>
      </c>
      <c r="AF239" s="21">
        <v>0</v>
      </c>
      <c r="AG239" s="21">
        <v>477765</v>
      </c>
      <c r="AH239" s="21">
        <v>0</v>
      </c>
      <c r="AI239" s="21">
        <v>0</v>
      </c>
      <c r="AJ239" s="21">
        <v>0</v>
      </c>
      <c r="AK239" s="21">
        <v>0</v>
      </c>
      <c r="AL239" s="19">
        <f t="shared" si="6"/>
        <v>1860363</v>
      </c>
      <c r="AM239" s="23">
        <v>0</v>
      </c>
      <c r="AN239" s="23">
        <v>0</v>
      </c>
      <c r="AO239" s="23">
        <v>0</v>
      </c>
      <c r="AP239" s="23">
        <v>325</v>
      </c>
      <c r="AQ239" s="23">
        <v>0</v>
      </c>
      <c r="AR239" s="2">
        <f t="shared" si="7"/>
        <v>325</v>
      </c>
    </row>
    <row r="240" spans="1:44">
      <c r="A240" s="22" t="s">
        <v>641</v>
      </c>
      <c r="B240" s="24" t="s">
        <v>642</v>
      </c>
      <c r="C240" s="24" t="s">
        <v>584</v>
      </c>
      <c r="D240" s="21">
        <v>0</v>
      </c>
      <c r="E240" s="21">
        <v>0</v>
      </c>
      <c r="F240" s="21">
        <v>30935</v>
      </c>
      <c r="G240" s="21">
        <v>0</v>
      </c>
      <c r="H240" s="21">
        <v>0</v>
      </c>
      <c r="I240" s="21">
        <v>0</v>
      </c>
      <c r="J240" s="21">
        <v>9738</v>
      </c>
      <c r="K240" s="21">
        <v>0</v>
      </c>
      <c r="L240" s="21">
        <v>2375</v>
      </c>
      <c r="M240" s="21">
        <v>422614</v>
      </c>
      <c r="N240" s="21">
        <v>5574</v>
      </c>
      <c r="O240" s="21">
        <v>0</v>
      </c>
      <c r="P240" s="21">
        <v>0</v>
      </c>
      <c r="Q240" s="21">
        <v>36047</v>
      </c>
      <c r="R240" s="21">
        <v>17383</v>
      </c>
      <c r="S240" s="21">
        <v>0</v>
      </c>
      <c r="T240" s="21">
        <v>0</v>
      </c>
      <c r="U240" s="21">
        <v>334567</v>
      </c>
      <c r="V240" s="21">
        <v>0</v>
      </c>
      <c r="W240" s="21">
        <v>11280</v>
      </c>
      <c r="X240" s="21">
        <v>12162</v>
      </c>
      <c r="Y240" s="21">
        <v>0</v>
      </c>
      <c r="Z240" s="21">
        <v>0</v>
      </c>
      <c r="AA240" s="21">
        <v>0</v>
      </c>
      <c r="AB240" s="21">
        <v>0</v>
      </c>
      <c r="AC240" s="21">
        <v>212076</v>
      </c>
      <c r="AD240" s="21">
        <v>14963</v>
      </c>
      <c r="AE240" s="21">
        <v>282</v>
      </c>
      <c r="AF240" s="21">
        <v>0</v>
      </c>
      <c r="AG240" s="21">
        <v>0</v>
      </c>
      <c r="AH240" s="21">
        <v>0</v>
      </c>
      <c r="AI240" s="21">
        <v>0</v>
      </c>
      <c r="AJ240" s="21">
        <v>0</v>
      </c>
      <c r="AK240" s="21">
        <v>0</v>
      </c>
      <c r="AL240" s="19">
        <f t="shared" si="6"/>
        <v>1109996</v>
      </c>
      <c r="AM240" s="23">
        <v>0</v>
      </c>
      <c r="AN240" s="23">
        <v>0</v>
      </c>
      <c r="AO240" s="23">
        <v>0</v>
      </c>
      <c r="AP240" s="23">
        <v>564</v>
      </c>
      <c r="AQ240" s="23">
        <v>0</v>
      </c>
      <c r="AR240" s="2">
        <f t="shared" si="7"/>
        <v>564</v>
      </c>
    </row>
    <row r="241" spans="1:44">
      <c r="A241" s="22" t="s">
        <v>643</v>
      </c>
      <c r="B241" s="24" t="s">
        <v>644</v>
      </c>
      <c r="C241" s="24" t="s">
        <v>458</v>
      </c>
      <c r="D241" s="21">
        <v>7388</v>
      </c>
      <c r="E241" s="21">
        <v>5175</v>
      </c>
      <c r="F241" s="21">
        <v>802170</v>
      </c>
      <c r="G241" s="21">
        <v>0</v>
      </c>
      <c r="H241" s="21">
        <v>139912</v>
      </c>
      <c r="I241" s="21">
        <v>0</v>
      </c>
      <c r="J241" s="21">
        <v>855720</v>
      </c>
      <c r="K241" s="21">
        <v>769737</v>
      </c>
      <c r="L241" s="21">
        <v>168833</v>
      </c>
      <c r="M241" s="21">
        <v>1170129</v>
      </c>
      <c r="N241" s="21">
        <v>60333</v>
      </c>
      <c r="O241" s="21">
        <v>0</v>
      </c>
      <c r="P241" s="21">
        <v>0</v>
      </c>
      <c r="Q241" s="21">
        <v>252136</v>
      </c>
      <c r="R241" s="21">
        <v>535760</v>
      </c>
      <c r="S241" s="21">
        <v>0</v>
      </c>
      <c r="T241" s="21">
        <v>52469</v>
      </c>
      <c r="U241" s="21">
        <v>2340452</v>
      </c>
      <c r="V241" s="21">
        <v>0</v>
      </c>
      <c r="W241" s="21">
        <v>347146</v>
      </c>
      <c r="X241" s="21">
        <v>201116</v>
      </c>
      <c r="Y241" s="21">
        <v>0</v>
      </c>
      <c r="Z241" s="21">
        <v>0</v>
      </c>
      <c r="AA241" s="21">
        <v>0</v>
      </c>
      <c r="AB241" s="21">
        <v>5346831</v>
      </c>
      <c r="AC241" s="21">
        <v>1500000</v>
      </c>
      <c r="AD241" s="21">
        <v>626147</v>
      </c>
      <c r="AE241" s="21">
        <v>0</v>
      </c>
      <c r="AF241" s="21">
        <v>0</v>
      </c>
      <c r="AG241" s="21">
        <v>2820100</v>
      </c>
      <c r="AH241" s="21">
        <v>0</v>
      </c>
      <c r="AI241" s="21">
        <v>0</v>
      </c>
      <c r="AJ241" s="21">
        <v>0</v>
      </c>
      <c r="AK241" s="21">
        <v>0</v>
      </c>
      <c r="AL241" s="19">
        <f t="shared" si="6"/>
        <v>18001554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">
        <f t="shared" si="7"/>
        <v>0</v>
      </c>
    </row>
    <row r="242" spans="1:44">
      <c r="A242" s="22" t="s">
        <v>645</v>
      </c>
      <c r="B242" s="24" t="s">
        <v>646</v>
      </c>
      <c r="C242" s="24" t="s">
        <v>145</v>
      </c>
      <c r="D242" s="21">
        <v>6</v>
      </c>
      <c r="E242" s="21">
        <v>0</v>
      </c>
      <c r="F242" s="21">
        <v>162543</v>
      </c>
      <c r="G242" s="21">
        <v>0</v>
      </c>
      <c r="H242" s="21">
        <v>0</v>
      </c>
      <c r="I242" s="21">
        <v>0</v>
      </c>
      <c r="J242" s="21">
        <v>0</v>
      </c>
      <c r="K242" s="21">
        <v>1399</v>
      </c>
      <c r="L242" s="21">
        <v>119790</v>
      </c>
      <c r="M242" s="21">
        <v>1353173</v>
      </c>
      <c r="N242" s="21">
        <v>9722</v>
      </c>
      <c r="O242" s="21">
        <v>0</v>
      </c>
      <c r="P242" s="21">
        <v>0</v>
      </c>
      <c r="Q242" s="21">
        <v>183968</v>
      </c>
      <c r="R242" s="21">
        <v>45948</v>
      </c>
      <c r="S242" s="21">
        <v>8941</v>
      </c>
      <c r="T242" s="21">
        <v>0</v>
      </c>
      <c r="U242" s="21">
        <v>405451</v>
      </c>
      <c r="V242" s="21">
        <v>0</v>
      </c>
      <c r="W242" s="21">
        <v>13073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950598</v>
      </c>
      <c r="AD242" s="21">
        <v>67057</v>
      </c>
      <c r="AE242" s="21">
        <v>62706</v>
      </c>
      <c r="AF242" s="21">
        <v>0</v>
      </c>
      <c r="AG242" s="21">
        <v>3678546</v>
      </c>
      <c r="AH242" s="21">
        <v>0</v>
      </c>
      <c r="AI242" s="21">
        <v>0</v>
      </c>
      <c r="AJ242" s="21">
        <v>18160</v>
      </c>
      <c r="AK242" s="21">
        <v>369591</v>
      </c>
      <c r="AL242" s="19">
        <f t="shared" si="6"/>
        <v>7450672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">
        <f t="shared" si="7"/>
        <v>0</v>
      </c>
    </row>
    <row r="243" spans="1:44">
      <c r="A243" s="22" t="s">
        <v>647</v>
      </c>
      <c r="B243" s="24" t="s">
        <v>648</v>
      </c>
      <c r="C243" s="24" t="s">
        <v>502</v>
      </c>
      <c r="D243" s="21">
        <v>0</v>
      </c>
      <c r="E243" s="21">
        <v>0</v>
      </c>
      <c r="F243" s="21">
        <v>42549</v>
      </c>
      <c r="G243" s="21">
        <v>0</v>
      </c>
      <c r="H243" s="21">
        <v>312</v>
      </c>
      <c r="I243" s="21">
        <v>0</v>
      </c>
      <c r="J243" s="21">
        <v>13</v>
      </c>
      <c r="K243" s="21">
        <v>181</v>
      </c>
      <c r="L243" s="21">
        <v>0</v>
      </c>
      <c r="M243" s="21">
        <v>327807</v>
      </c>
      <c r="N243" s="21">
        <v>7372</v>
      </c>
      <c r="O243" s="21">
        <v>0</v>
      </c>
      <c r="P243" s="21">
        <v>0</v>
      </c>
      <c r="Q243" s="21">
        <v>45244</v>
      </c>
      <c r="R243" s="21">
        <v>0</v>
      </c>
      <c r="S243" s="21">
        <v>0</v>
      </c>
      <c r="T243" s="21">
        <v>0</v>
      </c>
      <c r="U243" s="21">
        <v>45784</v>
      </c>
      <c r="V243" s="21">
        <v>0</v>
      </c>
      <c r="W243" s="21">
        <v>126</v>
      </c>
      <c r="X243" s="21">
        <v>8491</v>
      </c>
      <c r="Y243" s="21">
        <v>0</v>
      </c>
      <c r="Z243" s="21">
        <v>0</v>
      </c>
      <c r="AA243" s="21">
        <v>0</v>
      </c>
      <c r="AB243" s="21">
        <v>0</v>
      </c>
      <c r="AC243" s="21">
        <v>126792</v>
      </c>
      <c r="AD243" s="21">
        <v>15539</v>
      </c>
      <c r="AE243" s="21">
        <v>0</v>
      </c>
      <c r="AF243" s="21">
        <v>0</v>
      </c>
      <c r="AG243" s="21">
        <v>0</v>
      </c>
      <c r="AH243" s="21">
        <v>0</v>
      </c>
      <c r="AI243" s="21">
        <v>0</v>
      </c>
      <c r="AJ243" s="21">
        <v>0</v>
      </c>
      <c r="AK243" s="21">
        <v>0</v>
      </c>
      <c r="AL243" s="19">
        <f t="shared" si="6"/>
        <v>620210</v>
      </c>
      <c r="AM243" s="23">
        <v>0</v>
      </c>
      <c r="AN243" s="23">
        <v>0</v>
      </c>
      <c r="AO243" s="23">
        <v>0</v>
      </c>
      <c r="AP243" s="23">
        <v>25228</v>
      </c>
      <c r="AQ243" s="23">
        <v>0</v>
      </c>
      <c r="AR243" s="2">
        <f t="shared" si="7"/>
        <v>25228</v>
      </c>
    </row>
    <row r="244" spans="1:44">
      <c r="A244" s="22" t="s">
        <v>649</v>
      </c>
      <c r="B244" s="24" t="s">
        <v>650</v>
      </c>
      <c r="C244" s="24" t="s">
        <v>474</v>
      </c>
      <c r="D244" s="21">
        <v>15</v>
      </c>
      <c r="E244" s="21">
        <v>0</v>
      </c>
      <c r="F244" s="21">
        <v>96836</v>
      </c>
      <c r="G244" s="21">
        <v>0</v>
      </c>
      <c r="H244" s="21">
        <v>0</v>
      </c>
      <c r="I244" s="21">
        <v>0</v>
      </c>
      <c r="J244" s="21">
        <v>151000</v>
      </c>
      <c r="K244" s="21">
        <v>20000</v>
      </c>
      <c r="L244" s="21">
        <v>0</v>
      </c>
      <c r="M244" s="21">
        <v>614964</v>
      </c>
      <c r="N244" s="21">
        <v>10226</v>
      </c>
      <c r="O244" s="21">
        <v>0</v>
      </c>
      <c r="P244" s="21">
        <v>0</v>
      </c>
      <c r="Q244" s="21">
        <v>71551</v>
      </c>
      <c r="R244" s="21">
        <v>29750</v>
      </c>
      <c r="S244" s="21">
        <v>3000</v>
      </c>
      <c r="T244" s="21">
        <v>0</v>
      </c>
      <c r="U244" s="21">
        <v>250018</v>
      </c>
      <c r="V244" s="21">
        <v>0</v>
      </c>
      <c r="W244" s="21">
        <v>50000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504500</v>
      </c>
      <c r="AD244" s="21">
        <v>31270</v>
      </c>
      <c r="AE244" s="21">
        <v>1795</v>
      </c>
      <c r="AF244" s="21">
        <v>0</v>
      </c>
      <c r="AG244" s="21">
        <v>1053796</v>
      </c>
      <c r="AH244" s="21">
        <v>0</v>
      </c>
      <c r="AI244" s="21">
        <v>0</v>
      </c>
      <c r="AJ244" s="21">
        <v>0</v>
      </c>
      <c r="AK244" s="21">
        <v>0</v>
      </c>
      <c r="AL244" s="19">
        <f t="shared" si="6"/>
        <v>2888721</v>
      </c>
      <c r="AM244" s="23">
        <v>0</v>
      </c>
      <c r="AN244" s="23">
        <v>0</v>
      </c>
      <c r="AO244" s="23">
        <v>0</v>
      </c>
      <c r="AP244" s="23">
        <v>35314</v>
      </c>
      <c r="AQ244" s="23">
        <v>2441</v>
      </c>
      <c r="AR244" s="2">
        <f t="shared" si="7"/>
        <v>37755</v>
      </c>
    </row>
    <row r="245" spans="1:44">
      <c r="A245" s="22" t="s">
        <v>651</v>
      </c>
      <c r="B245" s="24" t="s">
        <v>652</v>
      </c>
      <c r="C245" s="24" t="s">
        <v>515</v>
      </c>
      <c r="D245" s="21">
        <v>360</v>
      </c>
      <c r="E245" s="21">
        <v>0</v>
      </c>
      <c r="F245" s="21">
        <v>55353</v>
      </c>
      <c r="G245" s="21">
        <v>0</v>
      </c>
      <c r="H245" s="21">
        <v>1537</v>
      </c>
      <c r="I245" s="21">
        <v>0</v>
      </c>
      <c r="J245" s="21">
        <v>26031</v>
      </c>
      <c r="K245" s="21">
        <v>0</v>
      </c>
      <c r="L245" s="21">
        <v>0</v>
      </c>
      <c r="M245" s="21">
        <v>542182</v>
      </c>
      <c r="N245" s="21">
        <v>10081</v>
      </c>
      <c r="O245" s="21">
        <v>0</v>
      </c>
      <c r="P245" s="21">
        <v>0</v>
      </c>
      <c r="Q245" s="21">
        <v>72402</v>
      </c>
      <c r="R245" s="21">
        <v>20263</v>
      </c>
      <c r="S245" s="21">
        <v>150</v>
      </c>
      <c r="T245" s="21">
        <v>0</v>
      </c>
      <c r="U245" s="21">
        <v>63256</v>
      </c>
      <c r="V245" s="21">
        <v>0</v>
      </c>
      <c r="W245" s="21">
        <v>11447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197908</v>
      </c>
      <c r="AD245" s="21">
        <v>0</v>
      </c>
      <c r="AE245" s="21">
        <v>79424</v>
      </c>
      <c r="AF245" s="21">
        <v>0</v>
      </c>
      <c r="AG245" s="21">
        <v>186099</v>
      </c>
      <c r="AH245" s="21">
        <v>0</v>
      </c>
      <c r="AI245" s="21">
        <v>0</v>
      </c>
      <c r="AJ245" s="21">
        <v>0</v>
      </c>
      <c r="AK245" s="21">
        <v>0</v>
      </c>
      <c r="AL245" s="19">
        <f t="shared" si="6"/>
        <v>1266493</v>
      </c>
      <c r="AM245" s="23">
        <v>0</v>
      </c>
      <c r="AN245" s="23">
        <v>0</v>
      </c>
      <c r="AO245" s="23">
        <v>0</v>
      </c>
      <c r="AP245" s="23">
        <v>32921</v>
      </c>
      <c r="AQ245" s="23">
        <v>0</v>
      </c>
      <c r="AR245" s="2">
        <f t="shared" si="7"/>
        <v>32921</v>
      </c>
    </row>
    <row r="246" spans="1:44">
      <c r="A246" s="22" t="s">
        <v>653</v>
      </c>
      <c r="B246" s="24" t="s">
        <v>654</v>
      </c>
      <c r="C246" s="24" t="s">
        <v>655</v>
      </c>
      <c r="D246" s="21">
        <v>0</v>
      </c>
      <c r="E246" s="21">
        <v>9160</v>
      </c>
      <c r="F246" s="21">
        <v>30054</v>
      </c>
      <c r="G246" s="21">
        <v>0</v>
      </c>
      <c r="H246" s="21">
        <v>0</v>
      </c>
      <c r="I246" s="21">
        <v>0</v>
      </c>
      <c r="J246" s="21">
        <v>418</v>
      </c>
      <c r="K246" s="21">
        <v>0</v>
      </c>
      <c r="L246" s="21">
        <v>1400</v>
      </c>
      <c r="M246" s="21">
        <v>167362</v>
      </c>
      <c r="N246" s="21">
        <v>10121</v>
      </c>
      <c r="O246" s="21">
        <v>0</v>
      </c>
      <c r="P246" s="21">
        <v>0</v>
      </c>
      <c r="Q246" s="21">
        <v>41525</v>
      </c>
      <c r="R246" s="21">
        <v>0</v>
      </c>
      <c r="S246" s="21">
        <v>0</v>
      </c>
      <c r="T246" s="21">
        <v>0</v>
      </c>
      <c r="U246" s="21">
        <v>88842</v>
      </c>
      <c r="V246" s="21">
        <v>0</v>
      </c>
      <c r="W246" s="21">
        <v>95632</v>
      </c>
      <c r="X246" s="21">
        <v>2196</v>
      </c>
      <c r="Y246" s="21">
        <v>0</v>
      </c>
      <c r="Z246" s="21">
        <v>0</v>
      </c>
      <c r="AA246" s="21">
        <v>0</v>
      </c>
      <c r="AB246" s="21">
        <v>0</v>
      </c>
      <c r="AC246" s="21">
        <v>55827</v>
      </c>
      <c r="AD246" s="21">
        <v>3440</v>
      </c>
      <c r="AE246" s="21">
        <v>12668</v>
      </c>
      <c r="AF246" s="21">
        <v>0</v>
      </c>
      <c r="AG246" s="21">
        <v>238190</v>
      </c>
      <c r="AH246" s="21">
        <v>0</v>
      </c>
      <c r="AI246" s="21">
        <v>0</v>
      </c>
      <c r="AJ246" s="21">
        <v>0</v>
      </c>
      <c r="AK246" s="21">
        <v>0</v>
      </c>
      <c r="AL246" s="19">
        <f t="shared" si="6"/>
        <v>756835</v>
      </c>
      <c r="AM246" s="23">
        <v>0</v>
      </c>
      <c r="AN246" s="23">
        <v>0</v>
      </c>
      <c r="AO246" s="23">
        <v>0</v>
      </c>
      <c r="AP246" s="23">
        <v>8939</v>
      </c>
      <c r="AQ246" s="23">
        <v>0</v>
      </c>
      <c r="AR246" s="2">
        <f t="shared" si="7"/>
        <v>8939</v>
      </c>
    </row>
    <row r="247" spans="1:44">
      <c r="A247" s="22" t="s">
        <v>656</v>
      </c>
      <c r="B247" s="24" t="s">
        <v>657</v>
      </c>
      <c r="C247" s="24" t="s">
        <v>655</v>
      </c>
      <c r="D247" s="21">
        <v>0</v>
      </c>
      <c r="E247" s="21">
        <v>0</v>
      </c>
      <c r="F247" s="21">
        <v>25237</v>
      </c>
      <c r="G247" s="21">
        <v>0</v>
      </c>
      <c r="H247" s="21">
        <v>7704</v>
      </c>
      <c r="I247" s="21">
        <v>0</v>
      </c>
      <c r="J247" s="21">
        <v>0</v>
      </c>
      <c r="K247" s="21">
        <v>0</v>
      </c>
      <c r="L247" s="21">
        <v>0</v>
      </c>
      <c r="M247" s="21">
        <v>526375</v>
      </c>
      <c r="N247" s="21">
        <v>16116</v>
      </c>
      <c r="O247" s="21">
        <v>0</v>
      </c>
      <c r="P247" s="21">
        <v>0</v>
      </c>
      <c r="Q247" s="21">
        <v>36228</v>
      </c>
      <c r="R247" s="21">
        <v>667</v>
      </c>
      <c r="S247" s="21">
        <v>0</v>
      </c>
      <c r="T247" s="21">
        <v>0</v>
      </c>
      <c r="U247" s="21">
        <v>135030</v>
      </c>
      <c r="V247" s="21">
        <v>0</v>
      </c>
      <c r="W247" s="21">
        <v>12876</v>
      </c>
      <c r="X247" s="21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337939</v>
      </c>
      <c r="AD247" s="21">
        <v>106031</v>
      </c>
      <c r="AE247" s="21">
        <v>19903</v>
      </c>
      <c r="AF247" s="21">
        <v>0</v>
      </c>
      <c r="AG247" s="21">
        <v>304094</v>
      </c>
      <c r="AH247" s="21">
        <v>0</v>
      </c>
      <c r="AI247" s="21">
        <v>0</v>
      </c>
      <c r="AJ247" s="21">
        <v>0</v>
      </c>
      <c r="AK247" s="21">
        <v>0</v>
      </c>
      <c r="AL247" s="19">
        <f t="shared" si="6"/>
        <v>1528200</v>
      </c>
      <c r="AM247" s="23">
        <v>0</v>
      </c>
      <c r="AN247" s="23">
        <v>0</v>
      </c>
      <c r="AO247" s="23">
        <v>0</v>
      </c>
      <c r="AP247" s="23">
        <v>13182</v>
      </c>
      <c r="AQ247" s="23">
        <v>0</v>
      </c>
      <c r="AR247" s="2">
        <f t="shared" si="7"/>
        <v>13182</v>
      </c>
    </row>
    <row r="248" spans="1:44">
      <c r="A248" s="22" t="s">
        <v>658</v>
      </c>
      <c r="B248" s="24" t="s">
        <v>659</v>
      </c>
      <c r="C248" s="24" t="s">
        <v>145</v>
      </c>
      <c r="D248" s="21">
        <v>0</v>
      </c>
      <c r="E248" s="21">
        <v>0</v>
      </c>
      <c r="F248" s="21">
        <v>160513</v>
      </c>
      <c r="G248" s="21">
        <v>0</v>
      </c>
      <c r="H248" s="21">
        <v>0</v>
      </c>
      <c r="I248" s="21">
        <v>0</v>
      </c>
      <c r="J248" s="21">
        <v>117486</v>
      </c>
      <c r="K248" s="21">
        <v>0</v>
      </c>
      <c r="L248" s="21">
        <v>0</v>
      </c>
      <c r="M248" s="21">
        <v>1397722</v>
      </c>
      <c r="N248" s="21">
        <v>13803</v>
      </c>
      <c r="O248" s="21">
        <v>0</v>
      </c>
      <c r="P248" s="21">
        <v>0</v>
      </c>
      <c r="Q248" s="21">
        <v>357907</v>
      </c>
      <c r="R248" s="21">
        <v>2238</v>
      </c>
      <c r="S248" s="21">
        <v>2400</v>
      </c>
      <c r="T248" s="21">
        <v>0</v>
      </c>
      <c r="U248" s="21">
        <v>168823</v>
      </c>
      <c r="V248" s="21">
        <v>0</v>
      </c>
      <c r="W248" s="21">
        <v>221538</v>
      </c>
      <c r="X248" s="21">
        <v>20886</v>
      </c>
      <c r="Y248" s="21">
        <v>0</v>
      </c>
      <c r="Z248" s="21">
        <v>0</v>
      </c>
      <c r="AA248" s="21">
        <v>0</v>
      </c>
      <c r="AB248" s="21">
        <v>0</v>
      </c>
      <c r="AC248" s="21">
        <v>536544</v>
      </c>
      <c r="AD248" s="21">
        <v>657221</v>
      </c>
      <c r="AE248" s="21">
        <v>19795</v>
      </c>
      <c r="AF248" s="21">
        <v>0</v>
      </c>
      <c r="AG248" s="21">
        <v>2593511</v>
      </c>
      <c r="AH248" s="21">
        <v>0</v>
      </c>
      <c r="AI248" s="21">
        <v>0</v>
      </c>
      <c r="AJ248" s="21">
        <v>0</v>
      </c>
      <c r="AK248" s="21">
        <v>0</v>
      </c>
      <c r="AL248" s="19">
        <f t="shared" si="6"/>
        <v>6270387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">
        <f t="shared" si="7"/>
        <v>0</v>
      </c>
    </row>
    <row r="249" spans="1:44">
      <c r="A249" s="22" t="s">
        <v>660</v>
      </c>
      <c r="B249" s="24" t="s">
        <v>661</v>
      </c>
      <c r="C249" s="24" t="s">
        <v>655</v>
      </c>
      <c r="D249" s="21">
        <v>0</v>
      </c>
      <c r="E249" s="21">
        <v>-118489</v>
      </c>
      <c r="F249" s="21">
        <v>101122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1382190</v>
      </c>
      <c r="N249" s="21">
        <v>4693</v>
      </c>
      <c r="O249" s="21">
        <v>0</v>
      </c>
      <c r="P249" s="21">
        <v>0</v>
      </c>
      <c r="Q249" s="21">
        <v>57926</v>
      </c>
      <c r="R249" s="21">
        <v>0</v>
      </c>
      <c r="S249" s="21">
        <v>0</v>
      </c>
      <c r="T249" s="21">
        <v>0</v>
      </c>
      <c r="U249" s="21">
        <v>100841</v>
      </c>
      <c r="V249" s="21">
        <v>0</v>
      </c>
      <c r="W249" s="21">
        <v>4790</v>
      </c>
      <c r="X249" s="21">
        <v>144001</v>
      </c>
      <c r="Y249" s="21">
        <v>0</v>
      </c>
      <c r="Z249" s="21">
        <v>0</v>
      </c>
      <c r="AA249" s="21">
        <v>0</v>
      </c>
      <c r="AB249" s="21">
        <v>0</v>
      </c>
      <c r="AC249" s="21">
        <v>975151</v>
      </c>
      <c r="AD249" s="21">
        <v>51531</v>
      </c>
      <c r="AE249" s="21">
        <v>32117</v>
      </c>
      <c r="AF249" s="21">
        <v>0</v>
      </c>
      <c r="AG249" s="21">
        <v>1281451</v>
      </c>
      <c r="AH249" s="21">
        <v>0</v>
      </c>
      <c r="AI249" s="21">
        <v>0</v>
      </c>
      <c r="AJ249" s="21">
        <v>0</v>
      </c>
      <c r="AK249" s="21">
        <v>1347710</v>
      </c>
      <c r="AL249" s="19">
        <f t="shared" si="6"/>
        <v>5365034</v>
      </c>
      <c r="AM249" s="23">
        <v>0</v>
      </c>
      <c r="AN249" s="23">
        <v>0</v>
      </c>
      <c r="AO249" s="23">
        <v>0</v>
      </c>
      <c r="AP249" s="23">
        <v>667989</v>
      </c>
      <c r="AQ249" s="23">
        <v>64486</v>
      </c>
      <c r="AR249" s="2">
        <f t="shared" si="7"/>
        <v>732475</v>
      </c>
    </row>
    <row r="250" spans="1:44">
      <c r="A250" s="22" t="s">
        <v>662</v>
      </c>
      <c r="B250" s="24" t="s">
        <v>663</v>
      </c>
      <c r="C250" s="24" t="s">
        <v>664</v>
      </c>
      <c r="D250" s="21">
        <v>0</v>
      </c>
      <c r="E250" s="21">
        <v>0</v>
      </c>
      <c r="F250" s="21">
        <v>408656</v>
      </c>
      <c r="G250" s="21">
        <v>0</v>
      </c>
      <c r="H250" s="21">
        <v>20479</v>
      </c>
      <c r="I250" s="21">
        <v>0</v>
      </c>
      <c r="J250" s="21">
        <v>50098</v>
      </c>
      <c r="K250" s="21">
        <v>12704</v>
      </c>
      <c r="L250" s="21">
        <v>20867</v>
      </c>
      <c r="M250" s="21">
        <v>689944</v>
      </c>
      <c r="N250" s="21">
        <v>16993</v>
      </c>
      <c r="O250" s="21">
        <v>0</v>
      </c>
      <c r="P250" s="21">
        <v>0</v>
      </c>
      <c r="Q250" s="21">
        <v>139035</v>
      </c>
      <c r="R250" s="21">
        <v>29706</v>
      </c>
      <c r="S250" s="21">
        <v>15000</v>
      </c>
      <c r="T250" s="21">
        <v>0</v>
      </c>
      <c r="U250" s="21">
        <v>13409</v>
      </c>
      <c r="V250" s="21">
        <v>0</v>
      </c>
      <c r="W250" s="21">
        <v>49130</v>
      </c>
      <c r="X250" s="21">
        <v>27345</v>
      </c>
      <c r="Y250" s="21">
        <v>0</v>
      </c>
      <c r="Z250" s="21">
        <v>0</v>
      </c>
      <c r="AA250" s="21">
        <v>0</v>
      </c>
      <c r="AB250" s="21">
        <v>0</v>
      </c>
      <c r="AC250" s="21">
        <v>409590</v>
      </c>
      <c r="AD250" s="21">
        <v>54094</v>
      </c>
      <c r="AE250" s="21">
        <v>31123</v>
      </c>
      <c r="AF250" s="21">
        <v>0</v>
      </c>
      <c r="AG250" s="21">
        <v>2394916</v>
      </c>
      <c r="AH250" s="21">
        <v>0</v>
      </c>
      <c r="AI250" s="21">
        <v>0</v>
      </c>
      <c r="AJ250" s="21">
        <v>0</v>
      </c>
      <c r="AK250" s="21">
        <v>0</v>
      </c>
      <c r="AL250" s="19">
        <f t="shared" si="6"/>
        <v>4383089</v>
      </c>
      <c r="AM250" s="23">
        <v>0</v>
      </c>
      <c r="AN250" s="23">
        <v>0</v>
      </c>
      <c r="AO250" s="23">
        <v>0</v>
      </c>
      <c r="AP250" s="23">
        <v>29567</v>
      </c>
      <c r="AQ250" s="23">
        <v>6478</v>
      </c>
      <c r="AR250" s="2">
        <f t="shared" si="7"/>
        <v>36045</v>
      </c>
    </row>
    <row r="251" spans="1:44">
      <c r="A251" s="22" t="s">
        <v>665</v>
      </c>
      <c r="B251" s="24" t="s">
        <v>666</v>
      </c>
      <c r="C251" s="24" t="s">
        <v>255</v>
      </c>
      <c r="D251" s="21">
        <v>0</v>
      </c>
      <c r="E251" s="21">
        <v>-1331</v>
      </c>
      <c r="F251" s="21">
        <v>60995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861139</v>
      </c>
      <c r="N251" s="21">
        <v>12506</v>
      </c>
      <c r="O251" s="21">
        <v>0</v>
      </c>
      <c r="P251" s="21">
        <v>0</v>
      </c>
      <c r="Q251" s="21">
        <v>30430</v>
      </c>
      <c r="R251" s="21">
        <v>5205</v>
      </c>
      <c r="S251" s="21">
        <v>0</v>
      </c>
      <c r="T251" s="21">
        <v>0</v>
      </c>
      <c r="U251" s="21">
        <v>149640</v>
      </c>
      <c r="V251" s="21">
        <v>0</v>
      </c>
      <c r="W251" s="21">
        <v>0</v>
      </c>
      <c r="X251" s="21">
        <v>65246</v>
      </c>
      <c r="Y251" s="21">
        <v>0</v>
      </c>
      <c r="Z251" s="21">
        <v>0</v>
      </c>
      <c r="AA251" s="21">
        <v>0</v>
      </c>
      <c r="AB251" s="21">
        <v>0</v>
      </c>
      <c r="AC251" s="21">
        <v>315722</v>
      </c>
      <c r="AD251" s="21">
        <v>26658</v>
      </c>
      <c r="AE251" s="21">
        <v>8984</v>
      </c>
      <c r="AF251" s="21">
        <v>0</v>
      </c>
      <c r="AG251" s="21">
        <v>0</v>
      </c>
      <c r="AH251" s="21">
        <v>345322</v>
      </c>
      <c r="AI251" s="21">
        <v>0</v>
      </c>
      <c r="AJ251" s="21">
        <v>0</v>
      </c>
      <c r="AK251" s="21">
        <v>0</v>
      </c>
      <c r="AL251" s="19">
        <f t="shared" si="6"/>
        <v>1880516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">
        <f t="shared" si="7"/>
        <v>0</v>
      </c>
    </row>
    <row r="252" spans="1:44">
      <c r="A252" s="22" t="s">
        <v>667</v>
      </c>
      <c r="B252" s="24" t="s">
        <v>668</v>
      </c>
      <c r="C252" s="24" t="s">
        <v>669</v>
      </c>
      <c r="D252" s="21">
        <v>5</v>
      </c>
      <c r="E252" s="21">
        <v>0</v>
      </c>
      <c r="F252" s="21">
        <v>64223</v>
      </c>
      <c r="G252" s="21">
        <v>0</v>
      </c>
      <c r="H252" s="21">
        <v>0</v>
      </c>
      <c r="I252" s="21">
        <v>0</v>
      </c>
      <c r="J252" s="21">
        <v>8089</v>
      </c>
      <c r="K252" s="21">
        <v>5184</v>
      </c>
      <c r="L252" s="21">
        <v>0</v>
      </c>
      <c r="M252" s="21">
        <v>173781</v>
      </c>
      <c r="N252" s="21">
        <v>0</v>
      </c>
      <c r="O252" s="21">
        <v>0</v>
      </c>
      <c r="P252" s="21">
        <v>0</v>
      </c>
      <c r="Q252" s="21">
        <v>24479</v>
      </c>
      <c r="R252" s="21">
        <v>0</v>
      </c>
      <c r="S252" s="21">
        <v>0</v>
      </c>
      <c r="T252" s="21">
        <v>0</v>
      </c>
      <c r="U252" s="21">
        <v>69578</v>
      </c>
      <c r="V252" s="21">
        <v>0</v>
      </c>
      <c r="W252" s="21">
        <v>0</v>
      </c>
      <c r="X252" s="21">
        <v>11666</v>
      </c>
      <c r="Y252" s="21">
        <v>0</v>
      </c>
      <c r="Z252" s="21">
        <v>0</v>
      </c>
      <c r="AA252" s="21">
        <v>0</v>
      </c>
      <c r="AB252" s="21">
        <v>0</v>
      </c>
      <c r="AC252" s="21">
        <v>60000</v>
      </c>
      <c r="AD252" s="21">
        <v>1786</v>
      </c>
      <c r="AE252" s="21">
        <v>27758</v>
      </c>
      <c r="AF252" s="21">
        <v>0</v>
      </c>
      <c r="AG252" s="21">
        <v>0</v>
      </c>
      <c r="AH252" s="21">
        <v>0</v>
      </c>
      <c r="AI252" s="21">
        <v>0</v>
      </c>
      <c r="AJ252" s="21">
        <v>0</v>
      </c>
      <c r="AK252" s="21">
        <v>0</v>
      </c>
      <c r="AL252" s="19">
        <f t="shared" si="6"/>
        <v>446549</v>
      </c>
      <c r="AM252" s="23">
        <v>0</v>
      </c>
      <c r="AN252" s="23">
        <v>0</v>
      </c>
      <c r="AO252" s="23">
        <v>0</v>
      </c>
      <c r="AP252" s="23">
        <v>3118</v>
      </c>
      <c r="AQ252" s="23">
        <v>0</v>
      </c>
      <c r="AR252" s="2">
        <f t="shared" si="7"/>
        <v>3118</v>
      </c>
    </row>
    <row r="253" spans="1:44">
      <c r="A253" s="22" t="s">
        <v>670</v>
      </c>
      <c r="B253" s="24" t="s">
        <v>671</v>
      </c>
      <c r="C253" s="24" t="s">
        <v>145</v>
      </c>
      <c r="D253" s="21">
        <v>0</v>
      </c>
      <c r="E253" s="21">
        <v>0</v>
      </c>
      <c r="F253" s="21">
        <v>219601</v>
      </c>
      <c r="G253" s="21">
        <v>0</v>
      </c>
      <c r="H253" s="21">
        <v>0</v>
      </c>
      <c r="I253" s="21">
        <v>0</v>
      </c>
      <c r="J253" s="21">
        <v>4594</v>
      </c>
      <c r="K253" s="21">
        <v>0</v>
      </c>
      <c r="L253" s="21">
        <v>0</v>
      </c>
      <c r="M253" s="21">
        <v>134269</v>
      </c>
      <c r="N253" s="21">
        <v>13132</v>
      </c>
      <c r="O253" s="21">
        <v>0</v>
      </c>
      <c r="P253" s="21">
        <v>0</v>
      </c>
      <c r="Q253" s="21">
        <v>202150</v>
      </c>
      <c r="R253" s="21">
        <v>0</v>
      </c>
      <c r="S253" s="21">
        <v>23133</v>
      </c>
      <c r="T253" s="21">
        <v>0</v>
      </c>
      <c r="U253" s="21">
        <v>8019</v>
      </c>
      <c r="V253" s="21">
        <v>0</v>
      </c>
      <c r="W253" s="21">
        <v>0</v>
      </c>
      <c r="X253" s="21">
        <v>34824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21">
        <v>42131</v>
      </c>
      <c r="AE253" s="21">
        <v>0</v>
      </c>
      <c r="AF253" s="21">
        <v>0</v>
      </c>
      <c r="AG253" s="21">
        <v>3464166</v>
      </c>
      <c r="AH253" s="21">
        <v>0</v>
      </c>
      <c r="AI253" s="21">
        <v>0</v>
      </c>
      <c r="AJ253" s="21">
        <v>161287</v>
      </c>
      <c r="AK253" s="21">
        <v>0</v>
      </c>
      <c r="AL253" s="19">
        <f t="shared" si="6"/>
        <v>4307306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">
        <f t="shared" si="7"/>
        <v>0</v>
      </c>
    </row>
    <row r="254" spans="1:44">
      <c r="A254" s="22" t="s">
        <v>672</v>
      </c>
      <c r="B254" s="24" t="s">
        <v>673</v>
      </c>
      <c r="C254" s="24" t="s">
        <v>655</v>
      </c>
      <c r="D254" s="21">
        <v>12335</v>
      </c>
      <c r="E254" s="21">
        <v>0</v>
      </c>
      <c r="F254" s="21">
        <v>249563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1389560</v>
      </c>
      <c r="N254" s="21">
        <v>22918</v>
      </c>
      <c r="O254" s="21">
        <v>0</v>
      </c>
      <c r="P254" s="21">
        <v>0</v>
      </c>
      <c r="Q254" s="21">
        <v>400707</v>
      </c>
      <c r="R254" s="21">
        <v>95000</v>
      </c>
      <c r="S254" s="21">
        <v>0</v>
      </c>
      <c r="T254" s="21">
        <v>60000</v>
      </c>
      <c r="U254" s="21">
        <v>360047</v>
      </c>
      <c r="V254" s="21">
        <v>0</v>
      </c>
      <c r="W254" s="21">
        <v>50000</v>
      </c>
      <c r="X254" s="21">
        <v>0</v>
      </c>
      <c r="Y254" s="21">
        <v>0</v>
      </c>
      <c r="Z254" s="21">
        <v>0</v>
      </c>
      <c r="AA254" s="21">
        <v>0</v>
      </c>
      <c r="AB254" s="21">
        <v>0</v>
      </c>
      <c r="AC254" s="21">
        <v>359657</v>
      </c>
      <c r="AD254" s="21">
        <v>283338</v>
      </c>
      <c r="AE254" s="21">
        <v>4008</v>
      </c>
      <c r="AF254" s="21">
        <v>0</v>
      </c>
      <c r="AG254" s="21">
        <v>1679696</v>
      </c>
      <c r="AH254" s="21">
        <v>0</v>
      </c>
      <c r="AI254" s="21">
        <v>0</v>
      </c>
      <c r="AJ254" s="21">
        <v>0</v>
      </c>
      <c r="AK254" s="21">
        <v>0</v>
      </c>
      <c r="AL254" s="19">
        <f t="shared" si="6"/>
        <v>4966829</v>
      </c>
      <c r="AM254" s="23">
        <v>0</v>
      </c>
      <c r="AN254" s="23">
        <v>0</v>
      </c>
      <c r="AO254" s="23">
        <v>0</v>
      </c>
      <c r="AP254" s="23">
        <v>35140</v>
      </c>
      <c r="AQ254" s="23">
        <v>13821</v>
      </c>
      <c r="AR254" s="2">
        <f t="shared" si="7"/>
        <v>48961</v>
      </c>
    </row>
    <row r="255" spans="1:44">
      <c r="A255" s="22" t="s">
        <v>674</v>
      </c>
      <c r="B255" s="24" t="s">
        <v>675</v>
      </c>
      <c r="C255" s="24" t="s">
        <v>655</v>
      </c>
      <c r="D255" s="21">
        <v>0</v>
      </c>
      <c r="E255" s="21">
        <v>0</v>
      </c>
      <c r="F255" s="21">
        <v>14179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151133</v>
      </c>
      <c r="N255" s="21">
        <v>4104</v>
      </c>
      <c r="O255" s="21">
        <v>0</v>
      </c>
      <c r="P255" s="21">
        <v>0</v>
      </c>
      <c r="Q255" s="21">
        <v>20668</v>
      </c>
      <c r="R255" s="21">
        <v>6106</v>
      </c>
      <c r="S255" s="21">
        <v>0</v>
      </c>
      <c r="T255" s="21">
        <v>0</v>
      </c>
      <c r="U255" s="21">
        <v>47962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40000</v>
      </c>
      <c r="AD255" s="21">
        <v>20856</v>
      </c>
      <c r="AE255" s="21">
        <v>5969</v>
      </c>
      <c r="AF255" s="21">
        <v>0</v>
      </c>
      <c r="AG255" s="21">
        <v>0</v>
      </c>
      <c r="AH255" s="21">
        <v>0</v>
      </c>
      <c r="AI255" s="21">
        <v>0</v>
      </c>
      <c r="AJ255" s="21">
        <v>0</v>
      </c>
      <c r="AK255" s="21">
        <v>0</v>
      </c>
      <c r="AL255" s="19">
        <f t="shared" si="6"/>
        <v>310977</v>
      </c>
      <c r="AM255" s="23">
        <v>0</v>
      </c>
      <c r="AN255" s="23">
        <v>0</v>
      </c>
      <c r="AO255" s="23">
        <v>0</v>
      </c>
      <c r="AP255" s="23">
        <v>406</v>
      </c>
      <c r="AQ255" s="23">
        <v>0</v>
      </c>
      <c r="AR255" s="2">
        <f t="shared" si="7"/>
        <v>406</v>
      </c>
    </row>
    <row r="256" spans="1:44">
      <c r="A256" s="22" t="s">
        <v>676</v>
      </c>
      <c r="B256" s="24" t="s">
        <v>677</v>
      </c>
      <c r="C256" s="24" t="s">
        <v>527</v>
      </c>
      <c r="D256" s="21">
        <v>73</v>
      </c>
      <c r="E256" s="21">
        <v>0</v>
      </c>
      <c r="F256" s="21">
        <v>196949</v>
      </c>
      <c r="G256" s="21">
        <v>0</v>
      </c>
      <c r="H256" s="21">
        <v>0</v>
      </c>
      <c r="I256" s="21">
        <v>0</v>
      </c>
      <c r="J256" s="21">
        <v>15158</v>
      </c>
      <c r="K256" s="21">
        <v>19911</v>
      </c>
      <c r="L256" s="21">
        <v>0</v>
      </c>
      <c r="M256" s="21">
        <v>2297595</v>
      </c>
      <c r="N256" s="21">
        <v>65233</v>
      </c>
      <c r="O256" s="21">
        <v>0</v>
      </c>
      <c r="P256" s="21">
        <v>0</v>
      </c>
      <c r="Q256" s="21">
        <v>3401</v>
      </c>
      <c r="R256" s="21">
        <v>1070</v>
      </c>
      <c r="S256" s="21">
        <v>70</v>
      </c>
      <c r="T256" s="21">
        <v>0</v>
      </c>
      <c r="U256" s="21">
        <v>61750</v>
      </c>
      <c r="V256" s="21">
        <v>0</v>
      </c>
      <c r="W256" s="21">
        <v>15574</v>
      </c>
      <c r="X256" s="21">
        <v>6116</v>
      </c>
      <c r="Y256" s="21">
        <v>0</v>
      </c>
      <c r="Z256" s="21">
        <v>0</v>
      </c>
      <c r="AA256" s="21">
        <v>0</v>
      </c>
      <c r="AB256" s="21">
        <v>0</v>
      </c>
      <c r="AC256" s="21">
        <v>654090</v>
      </c>
      <c r="AD256" s="21">
        <v>99156</v>
      </c>
      <c r="AE256" s="21">
        <v>841</v>
      </c>
      <c r="AF256" s="21">
        <v>0</v>
      </c>
      <c r="AG256" s="21">
        <v>976624</v>
      </c>
      <c r="AH256" s="21">
        <v>0</v>
      </c>
      <c r="AI256" s="21">
        <v>0</v>
      </c>
      <c r="AJ256" s="21">
        <v>0</v>
      </c>
      <c r="AK256" s="21">
        <v>0</v>
      </c>
      <c r="AL256" s="19">
        <f t="shared" si="6"/>
        <v>4413611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">
        <f t="shared" si="7"/>
        <v>0</v>
      </c>
    </row>
    <row r="257" spans="1:44">
      <c r="A257" s="22" t="s">
        <v>678</v>
      </c>
      <c r="B257" s="24" t="s">
        <v>679</v>
      </c>
      <c r="C257" s="24" t="s">
        <v>589</v>
      </c>
      <c r="D257" s="21">
        <v>0</v>
      </c>
      <c r="E257" s="21">
        <v>3377</v>
      </c>
      <c r="F257" s="21">
        <v>49266</v>
      </c>
      <c r="G257" s="21">
        <v>0</v>
      </c>
      <c r="H257" s="21">
        <v>0</v>
      </c>
      <c r="I257" s="21">
        <v>0</v>
      </c>
      <c r="J257" s="21">
        <v>121007</v>
      </c>
      <c r="K257" s="21">
        <v>0</v>
      </c>
      <c r="L257" s="21">
        <v>0</v>
      </c>
      <c r="M257" s="21">
        <v>366071</v>
      </c>
      <c r="N257" s="21">
        <v>0</v>
      </c>
      <c r="O257" s="21">
        <v>0</v>
      </c>
      <c r="P257" s="21">
        <v>0</v>
      </c>
      <c r="Q257" s="21">
        <v>24491</v>
      </c>
      <c r="R257" s="21">
        <v>8591</v>
      </c>
      <c r="S257" s="21">
        <v>0</v>
      </c>
      <c r="T257" s="21">
        <v>0</v>
      </c>
      <c r="U257" s="21">
        <v>203265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172194</v>
      </c>
      <c r="AD257" s="21">
        <v>11297</v>
      </c>
      <c r="AE257" s="21">
        <v>2019</v>
      </c>
      <c r="AF257" s="21">
        <v>0</v>
      </c>
      <c r="AG257" s="21">
        <v>0</v>
      </c>
      <c r="AH257" s="21">
        <v>0</v>
      </c>
      <c r="AI257" s="21">
        <v>0</v>
      </c>
      <c r="AJ257" s="21">
        <v>0</v>
      </c>
      <c r="AK257" s="21">
        <v>0</v>
      </c>
      <c r="AL257" s="19">
        <f t="shared" si="6"/>
        <v>961578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">
        <f t="shared" si="7"/>
        <v>0</v>
      </c>
    </row>
    <row r="258" spans="1:44">
      <c r="A258" s="22" t="s">
        <v>680</v>
      </c>
      <c r="B258" s="24" t="s">
        <v>681</v>
      </c>
      <c r="C258" s="24" t="s">
        <v>682</v>
      </c>
      <c r="D258" s="21">
        <v>3468</v>
      </c>
      <c r="E258" s="21">
        <v>26466796</v>
      </c>
      <c r="F258" s="21">
        <v>216341</v>
      </c>
      <c r="G258" s="21">
        <v>0</v>
      </c>
      <c r="H258" s="21">
        <v>316628</v>
      </c>
      <c r="I258" s="21">
        <v>0</v>
      </c>
      <c r="J258" s="21">
        <v>4742742</v>
      </c>
      <c r="K258" s="21">
        <v>2299998</v>
      </c>
      <c r="L258" s="21">
        <v>31655</v>
      </c>
      <c r="M258" s="21">
        <v>8540033</v>
      </c>
      <c r="N258" s="21">
        <v>28626</v>
      </c>
      <c r="O258" s="21">
        <v>0</v>
      </c>
      <c r="P258" s="21">
        <v>0</v>
      </c>
      <c r="Q258" s="21">
        <v>996487</v>
      </c>
      <c r="R258" s="21">
        <v>403480</v>
      </c>
      <c r="S258" s="21">
        <v>192107</v>
      </c>
      <c r="T258" s="21">
        <v>0</v>
      </c>
      <c r="U258" s="21">
        <v>4742531</v>
      </c>
      <c r="V258" s="21">
        <v>0</v>
      </c>
      <c r="W258" s="21">
        <v>1112427</v>
      </c>
      <c r="X258" s="21">
        <v>-540524</v>
      </c>
      <c r="Y258" s="21">
        <v>0</v>
      </c>
      <c r="Z258" s="21">
        <v>0</v>
      </c>
      <c r="AA258" s="21">
        <v>0</v>
      </c>
      <c r="AB258" s="21">
        <v>0</v>
      </c>
      <c r="AC258" s="21">
        <v>2100000</v>
      </c>
      <c r="AD258" s="21">
        <v>315910</v>
      </c>
      <c r="AE258" s="21">
        <v>195011</v>
      </c>
      <c r="AF258" s="21">
        <v>0</v>
      </c>
      <c r="AG258" s="21">
        <v>1756213</v>
      </c>
      <c r="AH258" s="21">
        <v>0</v>
      </c>
      <c r="AI258" s="21">
        <v>0</v>
      </c>
      <c r="AJ258" s="21">
        <v>0</v>
      </c>
      <c r="AK258" s="21">
        <v>0</v>
      </c>
      <c r="AL258" s="19">
        <f t="shared" si="6"/>
        <v>53919929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">
        <f t="shared" si="7"/>
        <v>0</v>
      </c>
    </row>
    <row r="259" spans="1:44">
      <c r="A259" s="22" t="s">
        <v>683</v>
      </c>
      <c r="B259" s="24" t="s">
        <v>684</v>
      </c>
      <c r="C259" s="24" t="s">
        <v>93</v>
      </c>
      <c r="D259" s="21">
        <v>0</v>
      </c>
      <c r="E259" s="21">
        <v>0</v>
      </c>
      <c r="F259" s="21">
        <v>86853</v>
      </c>
      <c r="G259" s="21">
        <v>0</v>
      </c>
      <c r="H259" s="21">
        <v>17919</v>
      </c>
      <c r="I259" s="21">
        <v>0</v>
      </c>
      <c r="J259" s="21">
        <v>199743</v>
      </c>
      <c r="K259" s="21">
        <v>95158</v>
      </c>
      <c r="L259" s="21">
        <v>11187</v>
      </c>
      <c r="M259" s="21">
        <v>399265</v>
      </c>
      <c r="N259" s="21">
        <v>0</v>
      </c>
      <c r="O259" s="21">
        <v>0</v>
      </c>
      <c r="P259" s="21">
        <v>0</v>
      </c>
      <c r="Q259" s="21">
        <v>32023</v>
      </c>
      <c r="R259" s="21">
        <v>12008</v>
      </c>
      <c r="S259" s="21">
        <v>0</v>
      </c>
      <c r="T259" s="21">
        <v>0</v>
      </c>
      <c r="U259" s="21">
        <v>121165</v>
      </c>
      <c r="V259" s="21">
        <v>0</v>
      </c>
      <c r="W259" s="21">
        <v>10525</v>
      </c>
      <c r="X259" s="21">
        <v>6822</v>
      </c>
      <c r="Y259" s="21">
        <v>0</v>
      </c>
      <c r="Z259" s="21">
        <v>0</v>
      </c>
      <c r="AA259" s="21">
        <v>0</v>
      </c>
      <c r="AB259" s="21">
        <v>0</v>
      </c>
      <c r="AC259" s="21">
        <v>131714</v>
      </c>
      <c r="AD259" s="21">
        <v>20080</v>
      </c>
      <c r="AE259" s="21">
        <v>5489</v>
      </c>
      <c r="AF259" s="21">
        <v>0</v>
      </c>
      <c r="AG259" s="21">
        <v>705678</v>
      </c>
      <c r="AH259" s="21">
        <v>0</v>
      </c>
      <c r="AI259" s="21">
        <v>0</v>
      </c>
      <c r="AJ259" s="21">
        <v>0</v>
      </c>
      <c r="AK259" s="21">
        <v>0</v>
      </c>
      <c r="AL259" s="19">
        <f t="shared" si="6"/>
        <v>1855629</v>
      </c>
      <c r="AM259" s="23">
        <v>0</v>
      </c>
      <c r="AN259" s="23">
        <v>0</v>
      </c>
      <c r="AO259" s="23">
        <v>0</v>
      </c>
      <c r="AP259" s="23">
        <v>4103</v>
      </c>
      <c r="AQ259" s="23">
        <v>0</v>
      </c>
      <c r="AR259" s="2">
        <f t="shared" si="7"/>
        <v>4103</v>
      </c>
    </row>
    <row r="260" spans="1:44">
      <c r="A260" s="22" t="s">
        <v>685</v>
      </c>
      <c r="B260" s="24" t="s">
        <v>686</v>
      </c>
      <c r="C260" s="24" t="s">
        <v>93</v>
      </c>
      <c r="D260" s="21">
        <v>0</v>
      </c>
      <c r="E260" s="21">
        <v>1409</v>
      </c>
      <c r="F260" s="21">
        <v>40437</v>
      </c>
      <c r="G260" s="21">
        <v>0</v>
      </c>
      <c r="H260" s="21">
        <v>0</v>
      </c>
      <c r="I260" s="21">
        <v>0</v>
      </c>
      <c r="J260" s="21">
        <v>0</v>
      </c>
      <c r="K260" s="21">
        <v>158</v>
      </c>
      <c r="L260" s="21">
        <v>0</v>
      </c>
      <c r="M260" s="21">
        <v>402460</v>
      </c>
      <c r="N260" s="21">
        <v>1838</v>
      </c>
      <c r="O260" s="21">
        <v>0</v>
      </c>
      <c r="P260" s="21">
        <v>0</v>
      </c>
      <c r="Q260" s="21">
        <v>23071</v>
      </c>
      <c r="R260" s="21">
        <v>0</v>
      </c>
      <c r="S260" s="21">
        <v>0</v>
      </c>
      <c r="T260" s="21">
        <v>0</v>
      </c>
      <c r="U260" s="21">
        <v>40281</v>
      </c>
      <c r="V260" s="21">
        <v>0</v>
      </c>
      <c r="W260" s="21">
        <v>0</v>
      </c>
      <c r="X260" s="21">
        <v>17633</v>
      </c>
      <c r="Y260" s="21">
        <v>0</v>
      </c>
      <c r="Z260" s="21">
        <v>0</v>
      </c>
      <c r="AA260" s="21">
        <v>0</v>
      </c>
      <c r="AB260" s="21">
        <v>0</v>
      </c>
      <c r="AC260" s="21">
        <v>128067</v>
      </c>
      <c r="AD260" s="21">
        <v>2948</v>
      </c>
      <c r="AE260" s="21">
        <v>39924</v>
      </c>
      <c r="AF260" s="21">
        <v>0</v>
      </c>
      <c r="AG260" s="21">
        <v>0</v>
      </c>
      <c r="AH260" s="21">
        <v>0</v>
      </c>
      <c r="AI260" s="21">
        <v>0</v>
      </c>
      <c r="AJ260" s="21">
        <v>0</v>
      </c>
      <c r="AK260" s="21">
        <v>0</v>
      </c>
      <c r="AL260" s="19">
        <f t="shared" si="6"/>
        <v>698226</v>
      </c>
      <c r="AM260" s="23">
        <v>0</v>
      </c>
      <c r="AN260" s="23">
        <v>0</v>
      </c>
      <c r="AO260" s="23">
        <v>0</v>
      </c>
      <c r="AP260" s="23">
        <v>17059</v>
      </c>
      <c r="AQ260" s="23">
        <v>2255</v>
      </c>
      <c r="AR260" s="2">
        <f t="shared" si="7"/>
        <v>19314</v>
      </c>
    </row>
    <row r="261" spans="1:44">
      <c r="A261" s="22" t="s">
        <v>687</v>
      </c>
      <c r="B261" s="24" t="s">
        <v>688</v>
      </c>
      <c r="C261" s="24" t="s">
        <v>464</v>
      </c>
      <c r="D261" s="21">
        <v>0</v>
      </c>
      <c r="E261" s="21">
        <v>0</v>
      </c>
      <c r="F261" s="21">
        <v>19733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1071588</v>
      </c>
      <c r="N261" s="21">
        <v>12956</v>
      </c>
      <c r="O261" s="21">
        <v>0</v>
      </c>
      <c r="P261" s="21">
        <v>0</v>
      </c>
      <c r="Q261" s="21">
        <v>33966</v>
      </c>
      <c r="R261" s="21">
        <v>15030</v>
      </c>
      <c r="S261" s="21">
        <v>0</v>
      </c>
      <c r="T261" s="21">
        <v>0</v>
      </c>
      <c r="U261" s="21">
        <v>137360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21">
        <v>8031</v>
      </c>
      <c r="AE261" s="21">
        <v>4055</v>
      </c>
      <c r="AF261" s="21">
        <v>0</v>
      </c>
      <c r="AG261" s="21">
        <v>0</v>
      </c>
      <c r="AH261" s="21">
        <v>0</v>
      </c>
      <c r="AI261" s="21">
        <v>0</v>
      </c>
      <c r="AJ261" s="21">
        <v>0</v>
      </c>
      <c r="AK261" s="21">
        <v>0</v>
      </c>
      <c r="AL261" s="19">
        <f t="shared" si="6"/>
        <v>1302719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">
        <f t="shared" si="7"/>
        <v>0</v>
      </c>
    </row>
    <row r="262" spans="1:44">
      <c r="A262" s="22" t="s">
        <v>689</v>
      </c>
      <c r="B262" s="24" t="s">
        <v>690</v>
      </c>
      <c r="C262" s="24" t="s">
        <v>691</v>
      </c>
      <c r="D262" s="21">
        <v>0</v>
      </c>
      <c r="E262" s="21">
        <v>14551</v>
      </c>
      <c r="F262" s="21">
        <v>235339</v>
      </c>
      <c r="G262" s="21">
        <v>0</v>
      </c>
      <c r="H262" s="21">
        <v>4785</v>
      </c>
      <c r="I262" s="21">
        <v>0</v>
      </c>
      <c r="J262" s="21">
        <v>0</v>
      </c>
      <c r="K262" s="21">
        <v>0</v>
      </c>
      <c r="L262" s="21">
        <v>0</v>
      </c>
      <c r="M262" s="21">
        <v>4229236</v>
      </c>
      <c r="N262" s="21">
        <v>105799</v>
      </c>
      <c r="O262" s="21">
        <v>0</v>
      </c>
      <c r="P262" s="21">
        <v>0</v>
      </c>
      <c r="Q262" s="21">
        <v>394465</v>
      </c>
      <c r="R262" s="21">
        <v>90321</v>
      </c>
      <c r="S262" s="21">
        <v>0</v>
      </c>
      <c r="T262" s="21">
        <v>0</v>
      </c>
      <c r="U262" s="21">
        <v>1585108</v>
      </c>
      <c r="V262" s="21">
        <v>0</v>
      </c>
      <c r="W262" s="21">
        <v>0</v>
      </c>
      <c r="X262" s="21">
        <v>173258</v>
      </c>
      <c r="Y262" s="21">
        <v>0</v>
      </c>
      <c r="Z262" s="21">
        <v>0</v>
      </c>
      <c r="AA262" s="21">
        <v>0</v>
      </c>
      <c r="AB262" s="21">
        <v>0</v>
      </c>
      <c r="AC262" s="21">
        <v>1800000</v>
      </c>
      <c r="AD262" s="21">
        <v>656159</v>
      </c>
      <c r="AE262" s="21">
        <v>98887</v>
      </c>
      <c r="AF262" s="21">
        <v>0</v>
      </c>
      <c r="AG262" s="21">
        <v>365873</v>
      </c>
      <c r="AH262" s="21">
        <v>0</v>
      </c>
      <c r="AI262" s="21">
        <v>0</v>
      </c>
      <c r="AJ262" s="21">
        <v>0</v>
      </c>
      <c r="AK262" s="21">
        <v>0</v>
      </c>
      <c r="AL262" s="19">
        <f t="shared" ref="AL262:AL290" si="8">SUM(D262:AK262)</f>
        <v>9753781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">
        <f t="shared" ref="AR262:AR290" si="9">SUM(AM262:AQ262)</f>
        <v>0</v>
      </c>
    </row>
    <row r="263" spans="1:44">
      <c r="A263" s="22" t="s">
        <v>692</v>
      </c>
      <c r="B263" s="24" t="s">
        <v>693</v>
      </c>
      <c r="C263" s="24" t="s">
        <v>527</v>
      </c>
      <c r="D263" s="21">
        <v>0</v>
      </c>
      <c r="E263" s="21">
        <v>0</v>
      </c>
      <c r="F263" s="21">
        <v>46465</v>
      </c>
      <c r="G263" s="21">
        <v>0</v>
      </c>
      <c r="H263" s="21">
        <v>52521</v>
      </c>
      <c r="I263" s="21">
        <v>0</v>
      </c>
      <c r="J263" s="21">
        <v>0</v>
      </c>
      <c r="K263" s="21">
        <v>0</v>
      </c>
      <c r="L263" s="21">
        <v>0</v>
      </c>
      <c r="M263" s="21">
        <v>463423</v>
      </c>
      <c r="N263" s="21">
        <v>38096</v>
      </c>
      <c r="O263" s="21">
        <v>0</v>
      </c>
      <c r="P263" s="21">
        <v>0</v>
      </c>
      <c r="Q263" s="21">
        <v>66407</v>
      </c>
      <c r="R263" s="21">
        <v>10757</v>
      </c>
      <c r="S263" s="21">
        <v>0</v>
      </c>
      <c r="T263" s="21">
        <v>0</v>
      </c>
      <c r="U263" s="21">
        <v>414896</v>
      </c>
      <c r="V263" s="21">
        <v>0</v>
      </c>
      <c r="W263" s="21">
        <v>0</v>
      </c>
      <c r="X263" s="21">
        <v>22925</v>
      </c>
      <c r="Y263" s="21">
        <v>0</v>
      </c>
      <c r="Z263" s="21">
        <v>0</v>
      </c>
      <c r="AA263" s="21">
        <v>0</v>
      </c>
      <c r="AB263" s="21">
        <v>0</v>
      </c>
      <c r="AC263" s="21">
        <v>270114</v>
      </c>
      <c r="AD263" s="21">
        <v>55984</v>
      </c>
      <c r="AE263" s="21">
        <v>34594</v>
      </c>
      <c r="AF263" s="21">
        <v>0</v>
      </c>
      <c r="AG263" s="21">
        <v>500855</v>
      </c>
      <c r="AH263" s="21">
        <v>0</v>
      </c>
      <c r="AI263" s="21">
        <v>0</v>
      </c>
      <c r="AJ263" s="21">
        <v>0</v>
      </c>
      <c r="AK263" s="21">
        <v>0</v>
      </c>
      <c r="AL263" s="19">
        <f t="shared" si="8"/>
        <v>1977037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">
        <f t="shared" si="9"/>
        <v>0</v>
      </c>
    </row>
    <row r="264" spans="1:44">
      <c r="A264" s="22" t="s">
        <v>694</v>
      </c>
      <c r="B264" s="24" t="s">
        <v>695</v>
      </c>
      <c r="C264" s="24" t="s">
        <v>669</v>
      </c>
      <c r="D264" s="21">
        <v>8</v>
      </c>
      <c r="E264" s="21">
        <v>-129</v>
      </c>
      <c r="F264" s="21">
        <v>103930</v>
      </c>
      <c r="G264" s="21">
        <v>0</v>
      </c>
      <c r="H264" s="21">
        <v>16454</v>
      </c>
      <c r="I264" s="21">
        <v>0</v>
      </c>
      <c r="J264" s="21">
        <v>41365</v>
      </c>
      <c r="K264" s="21">
        <v>0</v>
      </c>
      <c r="L264" s="21">
        <v>0</v>
      </c>
      <c r="M264" s="21">
        <v>508162</v>
      </c>
      <c r="N264" s="21">
        <v>7131</v>
      </c>
      <c r="O264" s="21">
        <v>0</v>
      </c>
      <c r="P264" s="21">
        <v>0</v>
      </c>
      <c r="Q264" s="21">
        <v>36034</v>
      </c>
      <c r="R264" s="21">
        <v>7124</v>
      </c>
      <c r="S264" s="21">
        <v>769</v>
      </c>
      <c r="T264" s="21">
        <v>0</v>
      </c>
      <c r="U264" s="21">
        <v>92860</v>
      </c>
      <c r="V264" s="21">
        <v>0</v>
      </c>
      <c r="W264" s="21">
        <v>20859</v>
      </c>
      <c r="X264" s="21">
        <v>13695</v>
      </c>
      <c r="Y264" s="21">
        <v>0</v>
      </c>
      <c r="Z264" s="21">
        <v>0</v>
      </c>
      <c r="AA264" s="21">
        <v>0</v>
      </c>
      <c r="AB264" s="21">
        <v>0</v>
      </c>
      <c r="AC264" s="21">
        <v>136134</v>
      </c>
      <c r="AD264" s="21">
        <v>6135</v>
      </c>
      <c r="AE264" s="21">
        <v>7221</v>
      </c>
      <c r="AF264" s="21">
        <v>0</v>
      </c>
      <c r="AG264" s="21">
        <v>948714</v>
      </c>
      <c r="AH264" s="21">
        <v>0</v>
      </c>
      <c r="AI264" s="21">
        <v>0</v>
      </c>
      <c r="AJ264" s="21">
        <v>0</v>
      </c>
      <c r="AK264" s="21">
        <v>0</v>
      </c>
      <c r="AL264" s="19">
        <f t="shared" si="8"/>
        <v>1946466</v>
      </c>
      <c r="AM264" s="23">
        <v>0</v>
      </c>
      <c r="AN264" s="23">
        <v>0</v>
      </c>
      <c r="AO264" s="23">
        <v>0</v>
      </c>
      <c r="AP264" s="23">
        <v>10074</v>
      </c>
      <c r="AQ264" s="23">
        <v>0</v>
      </c>
      <c r="AR264" s="2">
        <f t="shared" si="9"/>
        <v>10074</v>
      </c>
    </row>
    <row r="265" spans="1:44">
      <c r="A265" s="22" t="s">
        <v>696</v>
      </c>
      <c r="B265" s="24" t="s">
        <v>697</v>
      </c>
      <c r="C265" s="24" t="s">
        <v>691</v>
      </c>
      <c r="D265" s="21">
        <v>0</v>
      </c>
      <c r="E265" s="21">
        <v>0</v>
      </c>
      <c r="F265" s="21">
        <v>150000</v>
      </c>
      <c r="G265" s="21">
        <v>0</v>
      </c>
      <c r="H265" s="21">
        <v>0</v>
      </c>
      <c r="I265" s="21">
        <v>0</v>
      </c>
      <c r="J265" s="21">
        <v>175000</v>
      </c>
      <c r="K265" s="21">
        <v>175000</v>
      </c>
      <c r="L265" s="21">
        <v>0</v>
      </c>
      <c r="M265" s="21">
        <v>1584207</v>
      </c>
      <c r="N265" s="21">
        <v>39992</v>
      </c>
      <c r="O265" s="21">
        <v>0</v>
      </c>
      <c r="P265" s="21">
        <v>0</v>
      </c>
      <c r="Q265" s="21">
        <v>178292</v>
      </c>
      <c r="R265" s="21">
        <v>19496</v>
      </c>
      <c r="S265" s="21">
        <v>0</v>
      </c>
      <c r="T265" s="21">
        <v>0</v>
      </c>
      <c r="U265" s="21">
        <v>1440848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700000</v>
      </c>
      <c r="AD265" s="21">
        <v>316427</v>
      </c>
      <c r="AE265" s="21">
        <v>315</v>
      </c>
      <c r="AF265" s="21">
        <v>0</v>
      </c>
      <c r="AG265" s="21">
        <v>499</v>
      </c>
      <c r="AH265" s="21">
        <v>0</v>
      </c>
      <c r="AI265" s="21">
        <v>0</v>
      </c>
      <c r="AJ265" s="21">
        <v>0</v>
      </c>
      <c r="AK265" s="21">
        <v>0</v>
      </c>
      <c r="AL265" s="19">
        <f t="shared" si="8"/>
        <v>4780076</v>
      </c>
      <c r="AM265" s="23">
        <v>0</v>
      </c>
      <c r="AN265" s="23">
        <v>0</v>
      </c>
      <c r="AO265" s="23">
        <v>0</v>
      </c>
      <c r="AP265" s="23">
        <v>3385</v>
      </c>
      <c r="AQ265" s="23">
        <v>0</v>
      </c>
      <c r="AR265" s="2">
        <f t="shared" si="9"/>
        <v>3385</v>
      </c>
    </row>
    <row r="266" spans="1:44">
      <c r="A266" s="22" t="s">
        <v>698</v>
      </c>
      <c r="B266" s="24" t="s">
        <v>699</v>
      </c>
      <c r="C266" s="24" t="s">
        <v>515</v>
      </c>
      <c r="D266" s="21">
        <v>1738</v>
      </c>
      <c r="E266" s="21">
        <v>24249</v>
      </c>
      <c r="F266" s="21">
        <v>131563</v>
      </c>
      <c r="G266" s="21">
        <v>0</v>
      </c>
      <c r="H266" s="21">
        <v>90953</v>
      </c>
      <c r="I266" s="21">
        <v>0</v>
      </c>
      <c r="J266" s="21">
        <v>229529</v>
      </c>
      <c r="K266" s="21">
        <v>0</v>
      </c>
      <c r="L266" s="21">
        <v>31101</v>
      </c>
      <c r="M266" s="21">
        <v>621449</v>
      </c>
      <c r="N266" s="21">
        <v>46576</v>
      </c>
      <c r="O266" s="21">
        <v>0</v>
      </c>
      <c r="P266" s="21">
        <v>0</v>
      </c>
      <c r="Q266" s="21">
        <v>144447</v>
      </c>
      <c r="R266" s="21">
        <v>32117</v>
      </c>
      <c r="S266" s="21">
        <v>9900</v>
      </c>
      <c r="T266" s="21">
        <v>0</v>
      </c>
      <c r="U266" s="21">
        <v>741439</v>
      </c>
      <c r="V266" s="21">
        <v>0</v>
      </c>
      <c r="W266" s="21">
        <v>141780</v>
      </c>
      <c r="X266" s="21">
        <v>0</v>
      </c>
      <c r="Y266" s="21">
        <v>0</v>
      </c>
      <c r="Z266" s="21">
        <v>0</v>
      </c>
      <c r="AA266" s="21">
        <v>0</v>
      </c>
      <c r="AB266" s="21">
        <v>0</v>
      </c>
      <c r="AC266" s="21">
        <v>439241</v>
      </c>
      <c r="AD266" s="21">
        <v>86215</v>
      </c>
      <c r="AE266" s="21">
        <v>42293</v>
      </c>
      <c r="AF266" s="21">
        <v>0</v>
      </c>
      <c r="AG266" s="21">
        <v>310827</v>
      </c>
      <c r="AH266" s="21">
        <v>0</v>
      </c>
      <c r="AI266" s="21">
        <v>0</v>
      </c>
      <c r="AJ266" s="21">
        <v>0</v>
      </c>
      <c r="AK266" s="21">
        <v>0</v>
      </c>
      <c r="AL266" s="19">
        <f t="shared" si="8"/>
        <v>3125417</v>
      </c>
      <c r="AM266" s="23">
        <v>0</v>
      </c>
      <c r="AN266" s="23">
        <v>0</v>
      </c>
      <c r="AO266" s="23">
        <v>0</v>
      </c>
      <c r="AP266" s="23">
        <v>28810</v>
      </c>
      <c r="AQ266" s="23">
        <v>0</v>
      </c>
      <c r="AR266" s="2">
        <f t="shared" si="9"/>
        <v>28810</v>
      </c>
    </row>
    <row r="267" spans="1:44">
      <c r="A267" s="22" t="s">
        <v>700</v>
      </c>
      <c r="B267" s="24" t="s">
        <v>701</v>
      </c>
      <c r="C267" s="24" t="s">
        <v>527</v>
      </c>
      <c r="D267" s="21">
        <v>0</v>
      </c>
      <c r="E267" s="21">
        <v>4259</v>
      </c>
      <c r="F267" s="21">
        <v>47558</v>
      </c>
      <c r="G267" s="21">
        <v>0</v>
      </c>
      <c r="H267" s="21">
        <v>24297</v>
      </c>
      <c r="I267" s="21">
        <v>0</v>
      </c>
      <c r="J267" s="21">
        <v>34562</v>
      </c>
      <c r="K267" s="21">
        <v>0</v>
      </c>
      <c r="L267" s="21">
        <v>12057</v>
      </c>
      <c r="M267" s="21">
        <v>299240</v>
      </c>
      <c r="N267" s="21">
        <v>5123</v>
      </c>
      <c r="O267" s="21">
        <v>0</v>
      </c>
      <c r="P267" s="21">
        <v>0</v>
      </c>
      <c r="Q267" s="21">
        <v>68202</v>
      </c>
      <c r="R267" s="21">
        <v>9767</v>
      </c>
      <c r="S267" s="21">
        <v>1888</v>
      </c>
      <c r="T267" s="21">
        <v>0</v>
      </c>
      <c r="U267" s="21">
        <v>253590</v>
      </c>
      <c r="V267" s="21">
        <v>0</v>
      </c>
      <c r="W267" s="21">
        <v>35970</v>
      </c>
      <c r="X267" s="21">
        <v>35729</v>
      </c>
      <c r="Y267" s="21">
        <v>0</v>
      </c>
      <c r="Z267" s="21">
        <v>0</v>
      </c>
      <c r="AA267" s="21">
        <v>0</v>
      </c>
      <c r="AB267" s="21">
        <v>0</v>
      </c>
      <c r="AC267" s="21">
        <v>215638</v>
      </c>
      <c r="AD267" s="21">
        <v>27325</v>
      </c>
      <c r="AE267" s="21">
        <v>4833</v>
      </c>
      <c r="AF267" s="21">
        <v>0</v>
      </c>
      <c r="AG267" s="21">
        <v>757662</v>
      </c>
      <c r="AH267" s="21">
        <v>0</v>
      </c>
      <c r="AI267" s="21">
        <v>0</v>
      </c>
      <c r="AJ267" s="21">
        <v>0</v>
      </c>
      <c r="AK267" s="21">
        <v>0</v>
      </c>
      <c r="AL267" s="19">
        <f t="shared" si="8"/>
        <v>1837700</v>
      </c>
      <c r="AM267" s="23">
        <v>0</v>
      </c>
      <c r="AN267" s="23">
        <v>0</v>
      </c>
      <c r="AO267" s="23">
        <v>0</v>
      </c>
      <c r="AP267" s="23">
        <v>11955</v>
      </c>
      <c r="AQ267" s="23">
        <v>0</v>
      </c>
      <c r="AR267" s="2">
        <f t="shared" si="9"/>
        <v>11955</v>
      </c>
    </row>
    <row r="268" spans="1:44">
      <c r="A268" s="22" t="s">
        <v>702</v>
      </c>
      <c r="B268" s="24" t="s">
        <v>703</v>
      </c>
      <c r="C268" s="24" t="s">
        <v>517</v>
      </c>
      <c r="D268" s="21">
        <v>0</v>
      </c>
      <c r="E268" s="21">
        <v>-267022</v>
      </c>
      <c r="F268" s="21">
        <v>708557</v>
      </c>
      <c r="G268" s="21">
        <v>1050</v>
      </c>
      <c r="H268" s="21">
        <v>0</v>
      </c>
      <c r="I268" s="21">
        <v>0</v>
      </c>
      <c r="J268" s="21">
        <v>0</v>
      </c>
      <c r="K268" s="21">
        <v>0</v>
      </c>
      <c r="L268" s="21">
        <v>83391</v>
      </c>
      <c r="M268" s="21">
        <v>3028386</v>
      </c>
      <c r="N268" s="21">
        <v>46660</v>
      </c>
      <c r="O268" s="21">
        <v>22281</v>
      </c>
      <c r="P268" s="21">
        <v>157022</v>
      </c>
      <c r="Q268" s="21">
        <v>412316</v>
      </c>
      <c r="R268" s="21">
        <v>0</v>
      </c>
      <c r="S268" s="21">
        <v>27789</v>
      </c>
      <c r="T268" s="21">
        <v>6970</v>
      </c>
      <c r="U268" s="21">
        <v>0</v>
      </c>
      <c r="V268" s="21">
        <v>0</v>
      </c>
      <c r="W268" s="21">
        <v>0</v>
      </c>
      <c r="X268" s="21">
        <v>426123</v>
      </c>
      <c r="Y268" s="21">
        <v>0</v>
      </c>
      <c r="Z268" s="21">
        <v>0</v>
      </c>
      <c r="AA268" s="21">
        <v>0</v>
      </c>
      <c r="AB268" s="21">
        <v>0</v>
      </c>
      <c r="AC268" s="21">
        <v>331829</v>
      </c>
      <c r="AD268" s="21">
        <v>147255</v>
      </c>
      <c r="AE268" s="21">
        <v>215638</v>
      </c>
      <c r="AF268" s="21">
        <v>0</v>
      </c>
      <c r="AG268" s="21">
        <v>0</v>
      </c>
      <c r="AH268" s="21">
        <v>0</v>
      </c>
      <c r="AI268" s="21">
        <v>35025</v>
      </c>
      <c r="AJ268" s="21">
        <v>0</v>
      </c>
      <c r="AK268" s="21">
        <v>1439442</v>
      </c>
      <c r="AL268" s="19">
        <f t="shared" si="8"/>
        <v>6822712</v>
      </c>
      <c r="AM268" s="23">
        <v>0</v>
      </c>
      <c r="AN268" s="23">
        <v>0</v>
      </c>
      <c r="AO268" s="23">
        <v>0</v>
      </c>
      <c r="AP268" s="23">
        <v>85524</v>
      </c>
      <c r="AQ268" s="23">
        <v>20866</v>
      </c>
      <c r="AR268" s="2">
        <f t="shared" si="9"/>
        <v>106390</v>
      </c>
    </row>
    <row r="269" spans="1:44">
      <c r="A269" s="22" t="s">
        <v>704</v>
      </c>
      <c r="B269" s="24" t="s">
        <v>705</v>
      </c>
      <c r="C269" s="24" t="s">
        <v>140</v>
      </c>
      <c r="D269" s="21">
        <v>0</v>
      </c>
      <c r="E269" s="21">
        <v>4561</v>
      </c>
      <c r="F269" s="21">
        <v>326128</v>
      </c>
      <c r="G269" s="21">
        <v>0</v>
      </c>
      <c r="H269" s="21">
        <v>5861</v>
      </c>
      <c r="I269" s="21">
        <v>0</v>
      </c>
      <c r="J269" s="21">
        <v>174771</v>
      </c>
      <c r="K269" s="21">
        <v>4940</v>
      </c>
      <c r="L269" s="21">
        <v>4514</v>
      </c>
      <c r="M269" s="21">
        <v>2496362</v>
      </c>
      <c r="N269" s="21">
        <v>81877</v>
      </c>
      <c r="O269" s="21">
        <v>0</v>
      </c>
      <c r="P269" s="21">
        <v>0</v>
      </c>
      <c r="Q269" s="21">
        <v>214408</v>
      </c>
      <c r="R269" s="21">
        <v>94141</v>
      </c>
      <c r="S269" s="21">
        <v>0</v>
      </c>
      <c r="T269" s="21">
        <v>35023</v>
      </c>
      <c r="U269" s="21">
        <v>751784</v>
      </c>
      <c r="V269" s="21">
        <v>0</v>
      </c>
      <c r="W269" s="21">
        <v>63107</v>
      </c>
      <c r="X269" s="21">
        <v>97916</v>
      </c>
      <c r="Y269" s="21">
        <v>0</v>
      </c>
      <c r="Z269" s="21">
        <v>0</v>
      </c>
      <c r="AA269" s="21">
        <v>0</v>
      </c>
      <c r="AB269" s="21">
        <v>0</v>
      </c>
      <c r="AC269" s="21">
        <v>1166320</v>
      </c>
      <c r="AD269" s="21">
        <v>56084</v>
      </c>
      <c r="AE269" s="21">
        <v>27275</v>
      </c>
      <c r="AF269" s="21">
        <v>0</v>
      </c>
      <c r="AG269" s="21">
        <v>4506799</v>
      </c>
      <c r="AH269" s="21">
        <v>0</v>
      </c>
      <c r="AI269" s="21">
        <v>0</v>
      </c>
      <c r="AJ269" s="21">
        <v>0</v>
      </c>
      <c r="AK269" s="21">
        <v>0</v>
      </c>
      <c r="AL269" s="19">
        <f t="shared" si="8"/>
        <v>10111871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">
        <f t="shared" si="9"/>
        <v>0</v>
      </c>
    </row>
    <row r="270" spans="1:44">
      <c r="A270" s="22" t="s">
        <v>706</v>
      </c>
      <c r="B270" s="24" t="s">
        <v>707</v>
      </c>
      <c r="C270" s="24" t="s">
        <v>425</v>
      </c>
      <c r="D270" s="21">
        <v>0</v>
      </c>
      <c r="E270" s="21">
        <v>30</v>
      </c>
      <c r="F270" s="21">
        <v>127066</v>
      </c>
      <c r="G270" s="21">
        <v>3000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769963</v>
      </c>
      <c r="N270" s="21">
        <v>6336</v>
      </c>
      <c r="O270" s="21">
        <v>0</v>
      </c>
      <c r="P270" s="21">
        <v>0</v>
      </c>
      <c r="Q270" s="21">
        <v>160508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16037</v>
      </c>
      <c r="Y270" s="21">
        <v>0</v>
      </c>
      <c r="Z270" s="21">
        <v>0</v>
      </c>
      <c r="AA270" s="21">
        <v>0</v>
      </c>
      <c r="AB270" s="21">
        <v>0</v>
      </c>
      <c r="AC270" s="21">
        <v>194500</v>
      </c>
      <c r="AD270" s="21">
        <v>15000</v>
      </c>
      <c r="AE270" s="21">
        <v>0</v>
      </c>
      <c r="AF270" s="21">
        <v>0</v>
      </c>
      <c r="AG270" s="21">
        <v>2507210</v>
      </c>
      <c r="AH270" s="21">
        <v>0</v>
      </c>
      <c r="AI270" s="21">
        <v>0</v>
      </c>
      <c r="AJ270" s="21">
        <v>0</v>
      </c>
      <c r="AK270" s="21">
        <v>0</v>
      </c>
      <c r="AL270" s="19">
        <f t="shared" si="8"/>
        <v>3799650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">
        <f t="shared" si="9"/>
        <v>0</v>
      </c>
    </row>
    <row r="271" spans="1:44">
      <c r="A271" s="22" t="s">
        <v>708</v>
      </c>
      <c r="B271" s="24" t="s">
        <v>709</v>
      </c>
      <c r="C271" s="24" t="s">
        <v>140</v>
      </c>
      <c r="D271" s="21">
        <v>145</v>
      </c>
      <c r="E271" s="21">
        <v>36204</v>
      </c>
      <c r="F271" s="21">
        <v>74842</v>
      </c>
      <c r="G271" s="21">
        <v>0</v>
      </c>
      <c r="H271" s="21">
        <v>0</v>
      </c>
      <c r="I271" s="21">
        <v>0</v>
      </c>
      <c r="J271" s="21">
        <v>8869</v>
      </c>
      <c r="K271" s="21">
        <v>0</v>
      </c>
      <c r="L271" s="21">
        <v>363</v>
      </c>
      <c r="M271" s="21">
        <v>685941</v>
      </c>
      <c r="N271" s="21">
        <v>3684</v>
      </c>
      <c r="O271" s="21">
        <v>0</v>
      </c>
      <c r="P271" s="21">
        <v>0</v>
      </c>
      <c r="Q271" s="21">
        <v>34091</v>
      </c>
      <c r="R271" s="21">
        <v>38442</v>
      </c>
      <c r="S271" s="21">
        <v>0</v>
      </c>
      <c r="T271" s="21">
        <v>0</v>
      </c>
      <c r="U271" s="21">
        <v>52314</v>
      </c>
      <c r="V271" s="21">
        <v>0</v>
      </c>
      <c r="W271" s="21">
        <v>10776</v>
      </c>
      <c r="X271" s="21">
        <v>4008</v>
      </c>
      <c r="Y271" s="21">
        <v>0</v>
      </c>
      <c r="Z271" s="21">
        <v>0</v>
      </c>
      <c r="AA271" s="21">
        <v>0</v>
      </c>
      <c r="AB271" s="21">
        <v>0</v>
      </c>
      <c r="AC271" s="21">
        <v>235615</v>
      </c>
      <c r="AD271" s="21">
        <v>15139</v>
      </c>
      <c r="AE271" s="21">
        <v>560</v>
      </c>
      <c r="AF271" s="21">
        <v>0</v>
      </c>
      <c r="AG271" s="21">
        <v>584922</v>
      </c>
      <c r="AH271" s="21">
        <v>0</v>
      </c>
      <c r="AI271" s="21">
        <v>0</v>
      </c>
      <c r="AJ271" s="21">
        <v>0</v>
      </c>
      <c r="AK271" s="21">
        <v>0</v>
      </c>
      <c r="AL271" s="19">
        <f t="shared" si="8"/>
        <v>1785915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">
        <f t="shared" si="9"/>
        <v>0</v>
      </c>
    </row>
    <row r="272" spans="1:44">
      <c r="A272" s="22" t="s">
        <v>710</v>
      </c>
      <c r="B272" s="24" t="s">
        <v>711</v>
      </c>
      <c r="C272" s="24" t="s">
        <v>228</v>
      </c>
      <c r="D272" s="21">
        <v>30</v>
      </c>
      <c r="E272" s="21">
        <v>0</v>
      </c>
      <c r="F272" s="21">
        <v>228532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947814</v>
      </c>
      <c r="N272" s="21">
        <v>46472</v>
      </c>
      <c r="O272" s="21">
        <v>0</v>
      </c>
      <c r="P272" s="21">
        <v>0</v>
      </c>
      <c r="Q272" s="21">
        <v>100000</v>
      </c>
      <c r="R272" s="21">
        <v>84352</v>
      </c>
      <c r="S272" s="21">
        <v>0</v>
      </c>
      <c r="T272" s="21">
        <v>0</v>
      </c>
      <c r="U272" s="21">
        <v>684920</v>
      </c>
      <c r="V272" s="21">
        <v>0</v>
      </c>
      <c r="W272" s="21">
        <v>0</v>
      </c>
      <c r="X272" s="21">
        <v>526</v>
      </c>
      <c r="Y272" s="21">
        <v>0</v>
      </c>
      <c r="Z272" s="21">
        <v>0</v>
      </c>
      <c r="AA272" s="21">
        <v>0</v>
      </c>
      <c r="AB272" s="21">
        <v>0</v>
      </c>
      <c r="AC272" s="21">
        <v>300000</v>
      </c>
      <c r="AD272" s="21">
        <v>120908</v>
      </c>
      <c r="AE272" s="21">
        <v>44665</v>
      </c>
      <c r="AF272" s="21">
        <v>0</v>
      </c>
      <c r="AG272" s="21">
        <v>226658</v>
      </c>
      <c r="AH272" s="21">
        <v>0</v>
      </c>
      <c r="AI272" s="21">
        <v>0</v>
      </c>
      <c r="AJ272" s="21">
        <v>0</v>
      </c>
      <c r="AK272" s="21">
        <v>0</v>
      </c>
      <c r="AL272" s="19">
        <f t="shared" si="8"/>
        <v>2784877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">
        <f t="shared" si="9"/>
        <v>0</v>
      </c>
    </row>
    <row r="273" spans="1:44">
      <c r="A273" s="22" t="s">
        <v>712</v>
      </c>
      <c r="B273" s="24" t="s">
        <v>713</v>
      </c>
      <c r="C273" s="24" t="s">
        <v>521</v>
      </c>
      <c r="D273" s="21">
        <v>0</v>
      </c>
      <c r="E273" s="21">
        <v>0</v>
      </c>
      <c r="F273" s="21">
        <v>96980</v>
      </c>
      <c r="G273" s="21">
        <v>0</v>
      </c>
      <c r="H273" s="21">
        <v>96580</v>
      </c>
      <c r="I273" s="21">
        <v>0</v>
      </c>
      <c r="J273" s="21">
        <v>472995</v>
      </c>
      <c r="K273" s="21">
        <v>324111</v>
      </c>
      <c r="L273" s="21">
        <v>0</v>
      </c>
      <c r="M273" s="21">
        <v>945115</v>
      </c>
      <c r="N273" s="21">
        <v>13215</v>
      </c>
      <c r="O273" s="21">
        <v>0</v>
      </c>
      <c r="P273" s="21">
        <v>0</v>
      </c>
      <c r="Q273" s="21">
        <v>94080</v>
      </c>
      <c r="R273" s="21">
        <v>17115</v>
      </c>
      <c r="S273" s="21">
        <v>0</v>
      </c>
      <c r="T273" s="21">
        <v>0</v>
      </c>
      <c r="U273" s="21">
        <v>735408</v>
      </c>
      <c r="V273" s="21">
        <v>0</v>
      </c>
      <c r="W273" s="21">
        <v>192419</v>
      </c>
      <c r="X273" s="21">
        <v>8378</v>
      </c>
      <c r="Y273" s="21">
        <v>0</v>
      </c>
      <c r="Z273" s="21">
        <v>0</v>
      </c>
      <c r="AA273" s="21">
        <v>0</v>
      </c>
      <c r="AB273" s="21">
        <v>0</v>
      </c>
      <c r="AC273" s="21">
        <v>880043</v>
      </c>
      <c r="AD273" s="21">
        <v>50226</v>
      </c>
      <c r="AE273" s="21">
        <v>48523</v>
      </c>
      <c r="AF273" s="21">
        <v>0</v>
      </c>
      <c r="AG273" s="21">
        <v>866520</v>
      </c>
      <c r="AH273" s="21">
        <v>0</v>
      </c>
      <c r="AI273" s="21">
        <v>0</v>
      </c>
      <c r="AJ273" s="21">
        <v>0</v>
      </c>
      <c r="AK273" s="21">
        <v>0</v>
      </c>
      <c r="AL273" s="19">
        <f t="shared" si="8"/>
        <v>4841708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">
        <f t="shared" si="9"/>
        <v>0</v>
      </c>
    </row>
    <row r="274" spans="1:44">
      <c r="A274" s="22" t="s">
        <v>714</v>
      </c>
      <c r="B274" s="24" t="s">
        <v>715</v>
      </c>
      <c r="C274" s="24" t="s">
        <v>716</v>
      </c>
      <c r="D274" s="21">
        <v>298</v>
      </c>
      <c r="E274" s="21">
        <v>0</v>
      </c>
      <c r="F274" s="21">
        <v>191951</v>
      </c>
      <c r="G274" s="21">
        <v>0</v>
      </c>
      <c r="H274" s="21">
        <v>75743</v>
      </c>
      <c r="I274" s="21">
        <v>0</v>
      </c>
      <c r="J274" s="21">
        <v>1000514</v>
      </c>
      <c r="K274" s="21">
        <v>46672</v>
      </c>
      <c r="L274" s="21">
        <v>0</v>
      </c>
      <c r="M274" s="21">
        <v>2711240</v>
      </c>
      <c r="N274" s="21">
        <v>35127</v>
      </c>
      <c r="O274" s="21">
        <v>0</v>
      </c>
      <c r="P274" s="21">
        <v>0</v>
      </c>
      <c r="Q274" s="21">
        <v>158407</v>
      </c>
      <c r="R274" s="21">
        <v>61598</v>
      </c>
      <c r="S274" s="21">
        <v>16046</v>
      </c>
      <c r="T274" s="21">
        <v>0</v>
      </c>
      <c r="U274" s="21">
        <v>879469</v>
      </c>
      <c r="V274" s="21">
        <v>0</v>
      </c>
      <c r="W274" s="21">
        <v>144310</v>
      </c>
      <c r="X274" s="21">
        <v>19174</v>
      </c>
      <c r="Y274" s="21">
        <v>0</v>
      </c>
      <c r="Z274" s="21">
        <v>0</v>
      </c>
      <c r="AA274" s="21">
        <v>0</v>
      </c>
      <c r="AB274" s="21">
        <v>0</v>
      </c>
      <c r="AC274" s="21">
        <v>686350</v>
      </c>
      <c r="AD274" s="21">
        <v>92163</v>
      </c>
      <c r="AE274" s="21">
        <v>25778</v>
      </c>
      <c r="AF274" s="21">
        <v>0</v>
      </c>
      <c r="AG274" s="21">
        <v>1020581</v>
      </c>
      <c r="AH274" s="21">
        <v>0</v>
      </c>
      <c r="AI274" s="21">
        <v>0</v>
      </c>
      <c r="AJ274" s="21">
        <v>0</v>
      </c>
      <c r="AK274" s="21">
        <v>397003</v>
      </c>
      <c r="AL274" s="19">
        <f t="shared" si="8"/>
        <v>7562424</v>
      </c>
      <c r="AM274" s="23">
        <v>0</v>
      </c>
      <c r="AN274" s="23">
        <v>0</v>
      </c>
      <c r="AO274" s="23">
        <v>0</v>
      </c>
      <c r="AP274" s="23">
        <v>5838</v>
      </c>
      <c r="AQ274" s="23">
        <v>1448</v>
      </c>
      <c r="AR274" s="2">
        <f t="shared" si="9"/>
        <v>7286</v>
      </c>
    </row>
    <row r="275" spans="1:44">
      <c r="A275" s="22" t="s">
        <v>717</v>
      </c>
      <c r="B275" s="24" t="s">
        <v>718</v>
      </c>
      <c r="C275" s="24" t="s">
        <v>716</v>
      </c>
      <c r="D275" s="21">
        <v>0</v>
      </c>
      <c r="E275" s="21">
        <v>-5916</v>
      </c>
      <c r="F275" s="21">
        <v>32687</v>
      </c>
      <c r="G275" s="21">
        <v>0</v>
      </c>
      <c r="H275" s="21">
        <v>0</v>
      </c>
      <c r="I275" s="21">
        <v>0</v>
      </c>
      <c r="J275" s="21">
        <v>149987</v>
      </c>
      <c r="K275" s="21">
        <v>0</v>
      </c>
      <c r="L275" s="21">
        <v>12903</v>
      </c>
      <c r="M275" s="21">
        <v>987791</v>
      </c>
      <c r="N275" s="21">
        <v>6128</v>
      </c>
      <c r="O275" s="21">
        <v>0</v>
      </c>
      <c r="P275" s="21">
        <v>0</v>
      </c>
      <c r="Q275" s="21">
        <v>32303</v>
      </c>
      <c r="R275" s="21">
        <v>24672</v>
      </c>
      <c r="S275" s="21">
        <v>0</v>
      </c>
      <c r="T275" s="21">
        <v>0</v>
      </c>
      <c r="U275" s="21">
        <v>414408</v>
      </c>
      <c r="V275" s="21">
        <v>0</v>
      </c>
      <c r="W275" s="21">
        <v>0</v>
      </c>
      <c r="X275" s="21">
        <v>11704</v>
      </c>
      <c r="Y275" s="21">
        <v>0</v>
      </c>
      <c r="Z275" s="21">
        <v>0</v>
      </c>
      <c r="AA275" s="21">
        <v>0</v>
      </c>
      <c r="AB275" s="21">
        <v>0</v>
      </c>
      <c r="AC275" s="21">
        <v>381654</v>
      </c>
      <c r="AD275" s="21">
        <v>43004</v>
      </c>
      <c r="AE275" s="21">
        <v>3995</v>
      </c>
      <c r="AF275" s="21">
        <v>0</v>
      </c>
      <c r="AG275" s="21">
        <v>0</v>
      </c>
      <c r="AH275" s="21">
        <v>0</v>
      </c>
      <c r="AI275" s="21">
        <v>0</v>
      </c>
      <c r="AJ275" s="21">
        <v>0</v>
      </c>
      <c r="AK275" s="21">
        <v>0</v>
      </c>
      <c r="AL275" s="19">
        <f t="shared" si="8"/>
        <v>2095320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">
        <f t="shared" si="9"/>
        <v>0</v>
      </c>
    </row>
    <row r="276" spans="1:44">
      <c r="A276" s="22" t="s">
        <v>719</v>
      </c>
      <c r="B276" s="24" t="s">
        <v>720</v>
      </c>
      <c r="C276" s="24" t="s">
        <v>425</v>
      </c>
      <c r="D276" s="21">
        <v>0</v>
      </c>
      <c r="E276" s="21">
        <v>-262147</v>
      </c>
      <c r="F276" s="21">
        <v>1759197</v>
      </c>
      <c r="G276" s="21">
        <v>757389</v>
      </c>
      <c r="H276" s="21">
        <v>246522</v>
      </c>
      <c r="I276" s="21">
        <v>25981</v>
      </c>
      <c r="J276" s="21">
        <v>0</v>
      </c>
      <c r="K276" s="21">
        <v>0</v>
      </c>
      <c r="L276" s="21">
        <v>0</v>
      </c>
      <c r="M276" s="21">
        <v>4432732</v>
      </c>
      <c r="N276" s="21">
        <v>35632</v>
      </c>
      <c r="O276" s="21">
        <v>0</v>
      </c>
      <c r="P276" s="21">
        <v>0</v>
      </c>
      <c r="Q276" s="21">
        <v>1026022</v>
      </c>
      <c r="R276" s="21">
        <v>0</v>
      </c>
      <c r="S276" s="21">
        <v>62427</v>
      </c>
      <c r="T276" s="21">
        <v>74516</v>
      </c>
      <c r="U276" s="21">
        <v>6284530</v>
      </c>
      <c r="V276" s="21">
        <v>62968</v>
      </c>
      <c r="W276" s="21">
        <v>2921</v>
      </c>
      <c r="X276" s="21">
        <v>1393695</v>
      </c>
      <c r="Y276" s="21">
        <v>0</v>
      </c>
      <c r="Z276" s="21">
        <v>0</v>
      </c>
      <c r="AA276" s="21">
        <v>0</v>
      </c>
      <c r="AB276" s="21">
        <v>6706195</v>
      </c>
      <c r="AC276" s="21">
        <v>5408306</v>
      </c>
      <c r="AD276" s="21">
        <v>955029</v>
      </c>
      <c r="AE276" s="21">
        <v>101552</v>
      </c>
      <c r="AF276" s="21">
        <v>0</v>
      </c>
      <c r="AG276" s="21">
        <v>14936252</v>
      </c>
      <c r="AH276" s="21">
        <v>0</v>
      </c>
      <c r="AI276" s="21">
        <v>0</v>
      </c>
      <c r="AJ276" s="21">
        <v>432357</v>
      </c>
      <c r="AK276" s="21">
        <v>0</v>
      </c>
      <c r="AL276" s="19">
        <f t="shared" si="8"/>
        <v>44442076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">
        <f t="shared" si="9"/>
        <v>0</v>
      </c>
    </row>
    <row r="277" spans="1:44">
      <c r="A277" s="22" t="s">
        <v>721</v>
      </c>
      <c r="B277" s="24" t="s">
        <v>722</v>
      </c>
      <c r="C277" s="24" t="s">
        <v>461</v>
      </c>
      <c r="D277" s="21">
        <v>0</v>
      </c>
      <c r="E277" s="21">
        <v>0</v>
      </c>
      <c r="F277" s="21">
        <v>46655</v>
      </c>
      <c r="G277" s="21">
        <v>0</v>
      </c>
      <c r="H277" s="21">
        <v>4000</v>
      </c>
      <c r="I277" s="21">
        <v>0</v>
      </c>
      <c r="J277" s="21">
        <v>97548</v>
      </c>
      <c r="K277" s="21">
        <v>0</v>
      </c>
      <c r="L277" s="21">
        <v>0</v>
      </c>
      <c r="M277" s="21">
        <v>603073</v>
      </c>
      <c r="N277" s="21">
        <v>25909</v>
      </c>
      <c r="O277" s="21">
        <v>0</v>
      </c>
      <c r="P277" s="21">
        <v>0</v>
      </c>
      <c r="Q277" s="21">
        <v>29806</v>
      </c>
      <c r="R277" s="21">
        <v>48328</v>
      </c>
      <c r="S277" s="21">
        <v>0</v>
      </c>
      <c r="T277" s="21">
        <v>0</v>
      </c>
      <c r="U277" s="21">
        <v>241136</v>
      </c>
      <c r="V277" s="21">
        <v>0</v>
      </c>
      <c r="W277" s="21">
        <v>65119</v>
      </c>
      <c r="X277" s="21">
        <v>6023</v>
      </c>
      <c r="Y277" s="21">
        <v>0</v>
      </c>
      <c r="Z277" s="21">
        <v>0</v>
      </c>
      <c r="AA277" s="21">
        <v>0</v>
      </c>
      <c r="AB277" s="21">
        <v>0</v>
      </c>
      <c r="AC277" s="21">
        <v>193342</v>
      </c>
      <c r="AD277" s="21">
        <v>45759</v>
      </c>
      <c r="AE277" s="21">
        <v>41376</v>
      </c>
      <c r="AF277" s="21">
        <v>0</v>
      </c>
      <c r="AG277" s="21">
        <v>315328</v>
      </c>
      <c r="AH277" s="21">
        <v>0</v>
      </c>
      <c r="AI277" s="21">
        <v>0</v>
      </c>
      <c r="AJ277" s="21">
        <v>0</v>
      </c>
      <c r="AK277" s="21">
        <v>0</v>
      </c>
      <c r="AL277" s="19">
        <f t="shared" si="8"/>
        <v>1763402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">
        <f t="shared" si="9"/>
        <v>0</v>
      </c>
    </row>
    <row r="278" spans="1:44">
      <c r="A278" s="22" t="s">
        <v>723</v>
      </c>
      <c r="B278" s="24" t="s">
        <v>724</v>
      </c>
      <c r="C278" s="24" t="s">
        <v>228</v>
      </c>
      <c r="D278" s="21">
        <v>0</v>
      </c>
      <c r="E278" s="21">
        <v>0</v>
      </c>
      <c r="F278" s="21">
        <v>178635</v>
      </c>
      <c r="G278" s="21">
        <v>0</v>
      </c>
      <c r="H278" s="21">
        <v>0</v>
      </c>
      <c r="I278" s="21">
        <v>0</v>
      </c>
      <c r="J278" s="21">
        <v>50000</v>
      </c>
      <c r="K278" s="21">
        <v>0</v>
      </c>
      <c r="L278" s="21">
        <v>0</v>
      </c>
      <c r="M278" s="21">
        <v>308009</v>
      </c>
      <c r="N278" s="21">
        <v>19721</v>
      </c>
      <c r="O278" s="21">
        <v>0</v>
      </c>
      <c r="P278" s="21">
        <v>0</v>
      </c>
      <c r="Q278" s="21">
        <v>86557</v>
      </c>
      <c r="R278" s="21">
        <v>22776</v>
      </c>
      <c r="S278" s="21">
        <v>0</v>
      </c>
      <c r="T278" s="21">
        <v>0</v>
      </c>
      <c r="U278" s="21">
        <v>167830</v>
      </c>
      <c r="V278" s="21">
        <v>0</v>
      </c>
      <c r="W278" s="21">
        <v>0</v>
      </c>
      <c r="X278" s="21">
        <v>167343</v>
      </c>
      <c r="Y278" s="21">
        <v>0</v>
      </c>
      <c r="Z278" s="21">
        <v>0</v>
      </c>
      <c r="AA278" s="21">
        <v>0</v>
      </c>
      <c r="AB278" s="21">
        <v>0</v>
      </c>
      <c r="AC278" s="21">
        <v>285139</v>
      </c>
      <c r="AD278" s="21">
        <v>120927</v>
      </c>
      <c r="AE278" s="21">
        <v>28470</v>
      </c>
      <c r="AF278" s="21">
        <v>0</v>
      </c>
      <c r="AG278" s="21">
        <v>445871</v>
      </c>
      <c r="AH278" s="21">
        <v>0</v>
      </c>
      <c r="AI278" s="21">
        <v>0</v>
      </c>
      <c r="AJ278" s="21">
        <v>0</v>
      </c>
      <c r="AK278" s="21">
        <v>0</v>
      </c>
      <c r="AL278" s="19">
        <f t="shared" si="8"/>
        <v>1881278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">
        <f t="shared" si="9"/>
        <v>0</v>
      </c>
    </row>
    <row r="279" spans="1:44">
      <c r="A279" s="22" t="s">
        <v>725</v>
      </c>
      <c r="B279" s="24" t="s">
        <v>726</v>
      </c>
      <c r="C279" s="24" t="s">
        <v>133</v>
      </c>
      <c r="D279" s="21">
        <v>222950</v>
      </c>
      <c r="E279" s="21">
        <v>-1138467</v>
      </c>
      <c r="F279" s="21">
        <v>4558124</v>
      </c>
      <c r="G279" s="21">
        <v>0</v>
      </c>
      <c r="H279" s="21">
        <v>18597</v>
      </c>
      <c r="I279" s="21">
        <v>0</v>
      </c>
      <c r="J279" s="21">
        <v>0</v>
      </c>
      <c r="K279" s="21">
        <v>167802</v>
      </c>
      <c r="L279" s="21">
        <v>0</v>
      </c>
      <c r="M279" s="21">
        <v>5884063</v>
      </c>
      <c r="N279" s="21">
        <v>0</v>
      </c>
      <c r="O279" s="21">
        <v>0</v>
      </c>
      <c r="P279" s="21">
        <v>0</v>
      </c>
      <c r="Q279" s="21">
        <v>3721230</v>
      </c>
      <c r="R279" s="21">
        <v>0</v>
      </c>
      <c r="S279" s="21">
        <v>92887</v>
      </c>
      <c r="T279" s="21">
        <v>100000</v>
      </c>
      <c r="U279" s="21">
        <v>5211112</v>
      </c>
      <c r="V279" s="21">
        <v>0</v>
      </c>
      <c r="W279" s="21">
        <v>169144</v>
      </c>
      <c r="X279" s="21">
        <v>11790701</v>
      </c>
      <c r="Y279" s="21">
        <v>0</v>
      </c>
      <c r="Z279" s="21">
        <v>120564</v>
      </c>
      <c r="AA279" s="21">
        <v>0</v>
      </c>
      <c r="AB279" s="21">
        <v>7984626</v>
      </c>
      <c r="AC279" s="21">
        <v>23078548</v>
      </c>
      <c r="AD279" s="21">
        <v>498603</v>
      </c>
      <c r="AE279" s="21">
        <v>108763</v>
      </c>
      <c r="AF279" s="21">
        <v>0</v>
      </c>
      <c r="AG279" s="21">
        <v>9010792</v>
      </c>
      <c r="AH279" s="21">
        <v>0</v>
      </c>
      <c r="AI279" s="21">
        <v>0</v>
      </c>
      <c r="AJ279" s="21">
        <v>0</v>
      </c>
      <c r="AK279" s="21">
        <v>9589318</v>
      </c>
      <c r="AL279" s="19">
        <f t="shared" si="8"/>
        <v>81189357</v>
      </c>
      <c r="AM279" s="23">
        <v>0</v>
      </c>
      <c r="AN279" s="23">
        <v>9433850</v>
      </c>
      <c r="AO279" s="23">
        <v>1012344</v>
      </c>
      <c r="AP279" s="23">
        <v>0</v>
      </c>
      <c r="AQ279" s="23">
        <v>0</v>
      </c>
      <c r="AR279" s="2">
        <f t="shared" si="9"/>
        <v>10446194</v>
      </c>
    </row>
    <row r="280" spans="1:44">
      <c r="A280" s="22" t="s">
        <v>727</v>
      </c>
      <c r="B280" s="24" t="s">
        <v>728</v>
      </c>
      <c r="C280" s="24" t="s">
        <v>417</v>
      </c>
      <c r="D280" s="21">
        <v>0</v>
      </c>
      <c r="E280" s="21">
        <v>500436</v>
      </c>
      <c r="F280" s="21">
        <v>1783935</v>
      </c>
      <c r="G280" s="21">
        <v>105363</v>
      </c>
      <c r="H280" s="21">
        <v>134809</v>
      </c>
      <c r="I280" s="21">
        <v>0</v>
      </c>
      <c r="J280" s="21">
        <v>1792731</v>
      </c>
      <c r="K280" s="21">
        <v>509150</v>
      </c>
      <c r="L280" s="21">
        <v>604237</v>
      </c>
      <c r="M280" s="21">
        <v>5010420</v>
      </c>
      <c r="N280" s="21">
        <v>0</v>
      </c>
      <c r="O280" s="21">
        <v>0</v>
      </c>
      <c r="P280" s="21">
        <v>0</v>
      </c>
      <c r="Q280" s="21">
        <v>2396499</v>
      </c>
      <c r="R280" s="21">
        <v>204901</v>
      </c>
      <c r="S280" s="21">
        <v>460133</v>
      </c>
      <c r="T280" s="21">
        <v>216399</v>
      </c>
      <c r="U280" s="21">
        <v>4825973</v>
      </c>
      <c r="V280" s="21">
        <v>0</v>
      </c>
      <c r="W280" s="21">
        <v>863893</v>
      </c>
      <c r="X280" s="21">
        <v>336890</v>
      </c>
      <c r="Y280" s="21">
        <v>364634</v>
      </c>
      <c r="Z280" s="21">
        <v>0</v>
      </c>
      <c r="AA280" s="21">
        <v>0</v>
      </c>
      <c r="AB280" s="21">
        <v>5338759</v>
      </c>
      <c r="AC280" s="21">
        <v>4952299</v>
      </c>
      <c r="AD280" s="21">
        <v>1024309</v>
      </c>
      <c r="AE280" s="21">
        <v>286775</v>
      </c>
      <c r="AF280" s="21">
        <v>0</v>
      </c>
      <c r="AG280" s="21">
        <v>4350408</v>
      </c>
      <c r="AH280" s="21">
        <v>0</v>
      </c>
      <c r="AI280" s="21">
        <v>0</v>
      </c>
      <c r="AJ280" s="21">
        <v>0</v>
      </c>
      <c r="AK280" s="21">
        <v>0</v>
      </c>
      <c r="AL280" s="19">
        <f t="shared" si="8"/>
        <v>36062953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">
        <f t="shared" si="9"/>
        <v>0</v>
      </c>
    </row>
    <row r="281" spans="1:44">
      <c r="A281" s="22" t="s">
        <v>729</v>
      </c>
      <c r="B281" s="24" t="s">
        <v>730</v>
      </c>
      <c r="C281" s="24" t="s">
        <v>422</v>
      </c>
      <c r="D281" s="21">
        <v>1</v>
      </c>
      <c r="E281" s="21">
        <v>0</v>
      </c>
      <c r="F281" s="21">
        <v>144551</v>
      </c>
      <c r="G281" s="21">
        <v>0</v>
      </c>
      <c r="H281" s="21">
        <v>0</v>
      </c>
      <c r="I281" s="21">
        <v>0</v>
      </c>
      <c r="J281" s="21">
        <v>225000</v>
      </c>
      <c r="K281" s="21">
        <v>0</v>
      </c>
      <c r="L281" s="21">
        <v>0</v>
      </c>
      <c r="M281" s="21">
        <v>404122</v>
      </c>
      <c r="N281" s="21">
        <v>0</v>
      </c>
      <c r="O281" s="21">
        <v>0</v>
      </c>
      <c r="P281" s="21">
        <v>0</v>
      </c>
      <c r="Q281" s="21">
        <v>29038</v>
      </c>
      <c r="R281" s="21">
        <v>15000</v>
      </c>
      <c r="S281" s="21">
        <v>0</v>
      </c>
      <c r="T281" s="21">
        <v>0</v>
      </c>
      <c r="U281" s="21">
        <v>200000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200000</v>
      </c>
      <c r="AD281" s="21">
        <v>0</v>
      </c>
      <c r="AE281" s="21">
        <v>1233</v>
      </c>
      <c r="AF281" s="21">
        <v>0</v>
      </c>
      <c r="AG281" s="21">
        <v>0</v>
      </c>
      <c r="AH281" s="21">
        <v>0</v>
      </c>
      <c r="AI281" s="21">
        <v>0</v>
      </c>
      <c r="AJ281" s="21">
        <v>0</v>
      </c>
      <c r="AK281" s="21">
        <v>0</v>
      </c>
      <c r="AL281" s="19">
        <f t="shared" si="8"/>
        <v>1218945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">
        <f t="shared" si="9"/>
        <v>0</v>
      </c>
    </row>
    <row r="282" spans="1:44">
      <c r="A282" s="22" t="s">
        <v>731</v>
      </c>
      <c r="B282" s="24" t="s">
        <v>732</v>
      </c>
      <c r="C282" s="24" t="s">
        <v>733</v>
      </c>
      <c r="D282" s="21">
        <v>284376</v>
      </c>
      <c r="E282" s="21">
        <v>0</v>
      </c>
      <c r="F282" s="21">
        <v>115834</v>
      </c>
      <c r="G282" s="21">
        <v>0</v>
      </c>
      <c r="H282" s="21">
        <v>90125</v>
      </c>
      <c r="I282" s="21">
        <v>0</v>
      </c>
      <c r="J282" s="21">
        <v>400454</v>
      </c>
      <c r="K282" s="21">
        <v>0</v>
      </c>
      <c r="L282" s="21">
        <v>0</v>
      </c>
      <c r="M282" s="21">
        <v>1442000</v>
      </c>
      <c r="N282" s="21">
        <v>22508</v>
      </c>
      <c r="O282" s="21">
        <v>0</v>
      </c>
      <c r="P282" s="21">
        <v>0</v>
      </c>
      <c r="Q282" s="21">
        <v>123394</v>
      </c>
      <c r="R282" s="21">
        <v>0</v>
      </c>
      <c r="S282" s="21">
        <v>0</v>
      </c>
      <c r="T282" s="21">
        <v>0</v>
      </c>
      <c r="U282" s="21">
        <v>376756</v>
      </c>
      <c r="V282" s="21">
        <v>0</v>
      </c>
      <c r="W282" s="21">
        <v>285474</v>
      </c>
      <c r="X282" s="21">
        <v>9055</v>
      </c>
      <c r="Y282" s="21">
        <v>0</v>
      </c>
      <c r="Z282" s="21">
        <v>0</v>
      </c>
      <c r="AA282" s="21">
        <v>0</v>
      </c>
      <c r="AB282" s="21">
        <v>0</v>
      </c>
      <c r="AC282" s="21">
        <v>600000</v>
      </c>
      <c r="AD282" s="21">
        <v>3592</v>
      </c>
      <c r="AE282" s="21">
        <v>42359</v>
      </c>
      <c r="AF282" s="21">
        <v>0</v>
      </c>
      <c r="AG282" s="21">
        <v>1249247</v>
      </c>
      <c r="AH282" s="21">
        <v>0</v>
      </c>
      <c r="AI282" s="21">
        <v>0</v>
      </c>
      <c r="AJ282" s="21">
        <v>0</v>
      </c>
      <c r="AK282" s="21">
        <v>0</v>
      </c>
      <c r="AL282" s="19">
        <f t="shared" si="8"/>
        <v>5045174</v>
      </c>
      <c r="AM282" s="23">
        <v>0</v>
      </c>
      <c r="AN282" s="23">
        <v>0</v>
      </c>
      <c r="AO282" s="23">
        <v>0</v>
      </c>
      <c r="AP282" s="23">
        <v>4922</v>
      </c>
      <c r="AQ282" s="23">
        <v>0</v>
      </c>
      <c r="AR282" s="2">
        <f t="shared" si="9"/>
        <v>4922</v>
      </c>
    </row>
    <row r="283" spans="1:44">
      <c r="A283" s="22" t="s">
        <v>734</v>
      </c>
      <c r="B283" s="24" t="s">
        <v>735</v>
      </c>
      <c r="C283" s="24" t="s">
        <v>733</v>
      </c>
      <c r="D283" s="21">
        <v>179</v>
      </c>
      <c r="E283" s="21">
        <v>-4558</v>
      </c>
      <c r="F283" s="21">
        <v>46477</v>
      </c>
      <c r="G283" s="21">
        <v>0</v>
      </c>
      <c r="H283" s="21">
        <v>38759</v>
      </c>
      <c r="I283" s="21">
        <v>0</v>
      </c>
      <c r="J283" s="21">
        <v>200000</v>
      </c>
      <c r="K283" s="21">
        <v>0</v>
      </c>
      <c r="L283" s="21">
        <v>0</v>
      </c>
      <c r="M283" s="21">
        <v>597199</v>
      </c>
      <c r="N283" s="21">
        <v>25988</v>
      </c>
      <c r="O283" s="21">
        <v>0</v>
      </c>
      <c r="P283" s="21">
        <v>0</v>
      </c>
      <c r="Q283" s="21">
        <v>132471</v>
      </c>
      <c r="R283" s="21">
        <v>48752</v>
      </c>
      <c r="S283" s="21">
        <v>7000</v>
      </c>
      <c r="T283" s="21">
        <v>0</v>
      </c>
      <c r="U283" s="21">
        <v>401987</v>
      </c>
      <c r="V283" s="21">
        <v>0</v>
      </c>
      <c r="W283" s="21">
        <v>155338</v>
      </c>
      <c r="X283" s="21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325512</v>
      </c>
      <c r="AD283" s="21">
        <v>0</v>
      </c>
      <c r="AE283" s="21">
        <v>28147</v>
      </c>
      <c r="AF283" s="21">
        <v>0</v>
      </c>
      <c r="AG283" s="21">
        <v>145121</v>
      </c>
      <c r="AH283" s="21">
        <v>0</v>
      </c>
      <c r="AI283" s="21">
        <v>0</v>
      </c>
      <c r="AJ283" s="21">
        <v>0</v>
      </c>
      <c r="AK283" s="21">
        <v>0</v>
      </c>
      <c r="AL283" s="19">
        <f t="shared" si="8"/>
        <v>2148372</v>
      </c>
      <c r="AM283" s="23">
        <v>0</v>
      </c>
      <c r="AN283" s="23">
        <v>0</v>
      </c>
      <c r="AO283" s="23">
        <v>0</v>
      </c>
      <c r="AP283" s="23">
        <v>44692</v>
      </c>
      <c r="AQ283" s="23">
        <v>0</v>
      </c>
      <c r="AR283" s="2">
        <f t="shared" si="9"/>
        <v>44692</v>
      </c>
    </row>
    <row r="284" spans="1:44">
      <c r="A284" s="22" t="s">
        <v>736</v>
      </c>
      <c r="B284" s="24" t="s">
        <v>737</v>
      </c>
      <c r="C284" s="24" t="s">
        <v>733</v>
      </c>
      <c r="D284" s="21">
        <v>157</v>
      </c>
      <c r="E284" s="21">
        <v>-8651</v>
      </c>
      <c r="F284" s="21">
        <v>48410</v>
      </c>
      <c r="G284" s="21">
        <v>0</v>
      </c>
      <c r="H284" s="21">
        <v>47370</v>
      </c>
      <c r="I284" s="21">
        <v>0</v>
      </c>
      <c r="J284" s="21">
        <v>24908</v>
      </c>
      <c r="K284" s="21">
        <v>0</v>
      </c>
      <c r="L284" s="21">
        <v>7982</v>
      </c>
      <c r="M284" s="21">
        <v>835128</v>
      </c>
      <c r="N284" s="21">
        <v>22640</v>
      </c>
      <c r="O284" s="21">
        <v>0</v>
      </c>
      <c r="P284" s="21">
        <v>0</v>
      </c>
      <c r="Q284" s="21">
        <v>80383</v>
      </c>
      <c r="R284" s="21">
        <v>15139</v>
      </c>
      <c r="S284" s="21">
        <v>0</v>
      </c>
      <c r="T284" s="21">
        <v>30228</v>
      </c>
      <c r="U284" s="21">
        <v>107360</v>
      </c>
      <c r="V284" s="21">
        <v>0</v>
      </c>
      <c r="W284" s="21">
        <v>52746</v>
      </c>
      <c r="X284" s="21">
        <v>4842</v>
      </c>
      <c r="Y284" s="21">
        <v>0</v>
      </c>
      <c r="Z284" s="21">
        <v>0</v>
      </c>
      <c r="AA284" s="21">
        <v>0</v>
      </c>
      <c r="AB284" s="21">
        <v>0</v>
      </c>
      <c r="AC284" s="21">
        <v>206721</v>
      </c>
      <c r="AD284" s="21">
        <v>49416</v>
      </c>
      <c r="AE284" s="21">
        <v>2771</v>
      </c>
      <c r="AF284" s="21">
        <v>0</v>
      </c>
      <c r="AG284" s="21">
        <v>425322</v>
      </c>
      <c r="AH284" s="21">
        <v>0</v>
      </c>
      <c r="AI284" s="21">
        <v>0</v>
      </c>
      <c r="AJ284" s="21">
        <v>0</v>
      </c>
      <c r="AK284" s="21">
        <v>0</v>
      </c>
      <c r="AL284" s="19">
        <f t="shared" si="8"/>
        <v>1952872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">
        <f t="shared" si="9"/>
        <v>0</v>
      </c>
    </row>
    <row r="285" spans="1:44">
      <c r="A285" s="22" t="s">
        <v>738</v>
      </c>
      <c r="B285" s="24" t="s">
        <v>739</v>
      </c>
      <c r="C285" s="24" t="s">
        <v>733</v>
      </c>
      <c r="D285" s="21">
        <v>796</v>
      </c>
      <c r="E285" s="21">
        <v>-64541</v>
      </c>
      <c r="F285" s="21">
        <v>112706</v>
      </c>
      <c r="G285" s="21">
        <v>0</v>
      </c>
      <c r="H285" s="21">
        <v>58173</v>
      </c>
      <c r="I285" s="21">
        <v>0</v>
      </c>
      <c r="J285" s="21">
        <v>3010</v>
      </c>
      <c r="K285" s="21">
        <v>0</v>
      </c>
      <c r="L285" s="21">
        <v>0</v>
      </c>
      <c r="M285" s="21">
        <v>2001691</v>
      </c>
      <c r="N285" s="21">
        <v>77490</v>
      </c>
      <c r="O285" s="21">
        <v>0</v>
      </c>
      <c r="P285" s="21">
        <v>0</v>
      </c>
      <c r="Q285" s="21">
        <v>364210</v>
      </c>
      <c r="R285" s="21">
        <v>74103</v>
      </c>
      <c r="S285" s="21">
        <v>1871</v>
      </c>
      <c r="T285" s="21">
        <v>0</v>
      </c>
      <c r="U285" s="21">
        <v>690396</v>
      </c>
      <c r="V285" s="21">
        <v>0</v>
      </c>
      <c r="W285" s="21">
        <v>277037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518193</v>
      </c>
      <c r="AD285" s="21">
        <v>186072</v>
      </c>
      <c r="AE285" s="21">
        <v>33087</v>
      </c>
      <c r="AF285" s="21">
        <v>0</v>
      </c>
      <c r="AG285" s="21">
        <v>641167</v>
      </c>
      <c r="AH285" s="21">
        <v>0</v>
      </c>
      <c r="AI285" s="21">
        <v>0</v>
      </c>
      <c r="AJ285" s="21">
        <v>0</v>
      </c>
      <c r="AK285" s="21">
        <v>0</v>
      </c>
      <c r="AL285" s="19">
        <f t="shared" si="8"/>
        <v>4975461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">
        <f t="shared" si="9"/>
        <v>0</v>
      </c>
    </row>
    <row r="286" spans="1:44">
      <c r="A286" s="22" t="s">
        <v>740</v>
      </c>
      <c r="B286" s="24" t="s">
        <v>741</v>
      </c>
      <c r="C286" s="24" t="s">
        <v>483</v>
      </c>
      <c r="D286" s="21">
        <v>8886</v>
      </c>
      <c r="E286" s="21">
        <v>7475</v>
      </c>
      <c r="F286" s="21">
        <v>28316</v>
      </c>
      <c r="G286" s="21">
        <v>0</v>
      </c>
      <c r="H286" s="21">
        <v>10000</v>
      </c>
      <c r="I286" s="21">
        <v>0</v>
      </c>
      <c r="J286" s="21">
        <v>101054</v>
      </c>
      <c r="K286" s="21">
        <v>890</v>
      </c>
      <c r="L286" s="21">
        <v>0</v>
      </c>
      <c r="M286" s="21">
        <v>1106529</v>
      </c>
      <c r="N286" s="21">
        <v>0</v>
      </c>
      <c r="O286" s="21">
        <v>0</v>
      </c>
      <c r="P286" s="21">
        <v>0</v>
      </c>
      <c r="Q286" s="21">
        <v>73079</v>
      </c>
      <c r="R286" s="21">
        <v>9058</v>
      </c>
      <c r="S286" s="21">
        <v>4234</v>
      </c>
      <c r="T286" s="21">
        <v>0</v>
      </c>
      <c r="U286" s="21">
        <v>137421</v>
      </c>
      <c r="V286" s="21">
        <v>0</v>
      </c>
      <c r="W286" s="21">
        <v>1820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v>72521</v>
      </c>
      <c r="AD286" s="21">
        <v>0</v>
      </c>
      <c r="AE286" s="21">
        <v>1917</v>
      </c>
      <c r="AF286" s="21">
        <v>0</v>
      </c>
      <c r="AG286" s="21">
        <v>0</v>
      </c>
      <c r="AH286" s="21">
        <v>0</v>
      </c>
      <c r="AI286" s="21">
        <v>0</v>
      </c>
      <c r="AJ286" s="21">
        <v>0</v>
      </c>
      <c r="AK286" s="21">
        <v>0</v>
      </c>
      <c r="AL286" s="19">
        <f t="shared" si="8"/>
        <v>1563200</v>
      </c>
      <c r="AM286" s="23">
        <v>0</v>
      </c>
      <c r="AN286" s="23">
        <v>0</v>
      </c>
      <c r="AO286" s="23">
        <v>0</v>
      </c>
      <c r="AP286" s="23">
        <v>221897</v>
      </c>
      <c r="AQ286" s="23">
        <v>0</v>
      </c>
      <c r="AR286" s="2">
        <f t="shared" si="9"/>
        <v>221897</v>
      </c>
    </row>
    <row r="287" spans="1:44">
      <c r="A287" s="22" t="s">
        <v>742</v>
      </c>
      <c r="B287" s="24" t="s">
        <v>743</v>
      </c>
      <c r="C287" s="24" t="s">
        <v>228</v>
      </c>
      <c r="D287" s="21">
        <v>0</v>
      </c>
      <c r="E287" s="21">
        <v>0</v>
      </c>
      <c r="F287" s="21">
        <v>72247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374237</v>
      </c>
      <c r="N287" s="21">
        <v>5061</v>
      </c>
      <c r="O287" s="21">
        <v>0</v>
      </c>
      <c r="P287" s="21">
        <v>0</v>
      </c>
      <c r="Q287" s="21">
        <v>189215</v>
      </c>
      <c r="R287" s="21">
        <v>0</v>
      </c>
      <c r="S287" s="21">
        <v>0</v>
      </c>
      <c r="T287" s="21">
        <v>0</v>
      </c>
      <c r="U287" s="21">
        <v>174523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287776</v>
      </c>
      <c r="AD287" s="21">
        <v>51943</v>
      </c>
      <c r="AE287" s="21">
        <v>4635</v>
      </c>
      <c r="AF287" s="21">
        <v>0</v>
      </c>
      <c r="AG287" s="21">
        <v>421870</v>
      </c>
      <c r="AH287" s="21">
        <v>0</v>
      </c>
      <c r="AI287" s="21">
        <v>0</v>
      </c>
      <c r="AJ287" s="21">
        <v>0</v>
      </c>
      <c r="AK287" s="21">
        <v>0</v>
      </c>
      <c r="AL287" s="19">
        <f t="shared" si="8"/>
        <v>1581507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">
        <f t="shared" si="9"/>
        <v>0</v>
      </c>
    </row>
    <row r="288" spans="1:44">
      <c r="A288" s="22" t="s">
        <v>744</v>
      </c>
      <c r="B288" s="24" t="s">
        <v>745</v>
      </c>
      <c r="C288" s="24" t="s">
        <v>437</v>
      </c>
      <c r="D288" s="21">
        <v>2609</v>
      </c>
      <c r="E288" s="21">
        <v>-2049</v>
      </c>
      <c r="F288" s="21">
        <v>16759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270932</v>
      </c>
      <c r="N288" s="21">
        <v>4262</v>
      </c>
      <c r="O288" s="21">
        <v>0</v>
      </c>
      <c r="P288" s="21">
        <v>0</v>
      </c>
      <c r="Q288" s="21">
        <v>23673</v>
      </c>
      <c r="R288" s="21">
        <v>0</v>
      </c>
      <c r="S288" s="21">
        <v>0</v>
      </c>
      <c r="T288" s="21">
        <v>0</v>
      </c>
      <c r="U288" s="21">
        <v>136579</v>
      </c>
      <c r="V288" s="21">
        <v>0</v>
      </c>
      <c r="W288" s="21">
        <v>100000</v>
      </c>
      <c r="X288" s="21">
        <v>4395</v>
      </c>
      <c r="Y288" s="21">
        <v>0</v>
      </c>
      <c r="Z288" s="21">
        <v>0</v>
      </c>
      <c r="AA288" s="21">
        <v>0</v>
      </c>
      <c r="AB288" s="21">
        <v>0</v>
      </c>
      <c r="AC288" s="21">
        <v>106833</v>
      </c>
      <c r="AD288" s="21">
        <v>23125</v>
      </c>
      <c r="AE288" s="21">
        <v>6369</v>
      </c>
      <c r="AF288" s="21">
        <v>0</v>
      </c>
      <c r="AG288" s="21">
        <v>155417</v>
      </c>
      <c r="AH288" s="21">
        <v>0</v>
      </c>
      <c r="AI288" s="21">
        <v>0</v>
      </c>
      <c r="AJ288" s="21">
        <v>0</v>
      </c>
      <c r="AK288" s="21">
        <v>0</v>
      </c>
      <c r="AL288" s="19">
        <f t="shared" si="8"/>
        <v>848904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">
        <f t="shared" si="9"/>
        <v>0</v>
      </c>
    </row>
    <row r="289" spans="1:44">
      <c r="A289" s="22" t="s">
        <v>746</v>
      </c>
      <c r="B289" s="24" t="s">
        <v>747</v>
      </c>
      <c r="C289" s="24" t="s">
        <v>453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319774</v>
      </c>
      <c r="N289" s="21">
        <v>4684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21">
        <v>0</v>
      </c>
      <c r="W289" s="21">
        <v>0</v>
      </c>
      <c r="X289" s="21">
        <v>41704</v>
      </c>
      <c r="Y289" s="21">
        <v>0</v>
      </c>
      <c r="Z289" s="21">
        <v>0</v>
      </c>
      <c r="AA289" s="21">
        <v>0</v>
      </c>
      <c r="AB289" s="21">
        <v>0</v>
      </c>
      <c r="AC289" s="21">
        <v>154271</v>
      </c>
      <c r="AD289" s="21">
        <v>14933</v>
      </c>
      <c r="AE289" s="21">
        <v>1210</v>
      </c>
      <c r="AF289" s="21">
        <v>0</v>
      </c>
      <c r="AG289" s="21">
        <v>0</v>
      </c>
      <c r="AH289" s="21">
        <v>0</v>
      </c>
      <c r="AI289" s="21">
        <v>0</v>
      </c>
      <c r="AJ289" s="21">
        <v>0</v>
      </c>
      <c r="AK289" s="21">
        <v>0</v>
      </c>
      <c r="AL289" s="19">
        <f t="shared" si="8"/>
        <v>536576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">
        <f t="shared" si="9"/>
        <v>0</v>
      </c>
    </row>
    <row r="290" spans="1:44" ht="13.5" thickBot="1">
      <c r="A290" s="22" t="s">
        <v>748</v>
      </c>
      <c r="B290" s="24" t="s">
        <v>749</v>
      </c>
      <c r="C290" s="24" t="s">
        <v>190</v>
      </c>
      <c r="D290" s="17">
        <v>9969</v>
      </c>
      <c r="E290" s="17">
        <v>-220715</v>
      </c>
      <c r="F290" s="17">
        <v>246837</v>
      </c>
      <c r="G290" s="17">
        <v>0</v>
      </c>
      <c r="H290" s="17">
        <v>0</v>
      </c>
      <c r="I290" s="17">
        <v>35421</v>
      </c>
      <c r="J290" s="17">
        <v>0</v>
      </c>
      <c r="K290" s="17">
        <v>0</v>
      </c>
      <c r="L290" s="17">
        <v>0</v>
      </c>
      <c r="M290" s="17">
        <v>15514361</v>
      </c>
      <c r="N290" s="17">
        <v>0</v>
      </c>
      <c r="O290" s="17">
        <v>-3712</v>
      </c>
      <c r="P290" s="17">
        <v>290024</v>
      </c>
      <c r="Q290" s="17">
        <v>2958940</v>
      </c>
      <c r="R290" s="17">
        <v>0</v>
      </c>
      <c r="S290" s="17">
        <v>0</v>
      </c>
      <c r="T290" s="17">
        <v>825692</v>
      </c>
      <c r="U290" s="17">
        <v>15906207</v>
      </c>
      <c r="V290" s="17">
        <v>245827</v>
      </c>
      <c r="W290" s="17">
        <v>-540</v>
      </c>
      <c r="X290" s="17">
        <v>1051896</v>
      </c>
      <c r="Y290" s="17">
        <v>2369675</v>
      </c>
      <c r="Z290" s="17">
        <v>0</v>
      </c>
      <c r="AA290" s="17">
        <v>0</v>
      </c>
      <c r="AB290" s="17">
        <v>2015718</v>
      </c>
      <c r="AC290" s="17">
        <v>5638052</v>
      </c>
      <c r="AD290" s="17">
        <v>3099984</v>
      </c>
      <c r="AE290" s="17">
        <v>551569</v>
      </c>
      <c r="AF290" s="17">
        <v>0</v>
      </c>
      <c r="AG290" s="17">
        <v>19055485</v>
      </c>
      <c r="AH290" s="17">
        <v>0</v>
      </c>
      <c r="AI290" s="17">
        <v>0</v>
      </c>
      <c r="AJ290" s="17">
        <v>1105530</v>
      </c>
      <c r="AK290" s="17">
        <v>0</v>
      </c>
      <c r="AL290" s="16">
        <f t="shared" si="8"/>
        <v>70696220</v>
      </c>
      <c r="AM290" s="17">
        <v>0</v>
      </c>
      <c r="AN290" s="17">
        <v>0</v>
      </c>
      <c r="AO290" s="17">
        <v>0</v>
      </c>
      <c r="AP290" s="17">
        <v>0</v>
      </c>
      <c r="AQ290" s="17">
        <v>0</v>
      </c>
      <c r="AR290" s="17">
        <f t="shared" si="9"/>
        <v>0</v>
      </c>
    </row>
    <row r="291" spans="1:44" ht="13.5" thickTop="1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19"/>
      <c r="AM291" s="2"/>
      <c r="AN291" s="2"/>
      <c r="AO291" s="2"/>
      <c r="AP291" s="2"/>
      <c r="AQ291" s="2"/>
      <c r="AR291" s="2"/>
    </row>
    <row r="292" spans="1:44">
      <c r="A292" s="3" t="s">
        <v>750</v>
      </c>
      <c r="D292" s="2">
        <f>SUM(D5:D290)</f>
        <v>6787088</v>
      </c>
      <c r="E292" s="2">
        <f t="shared" ref="E292:AR292" si="10">SUM(E5:E290)</f>
        <v>24390277</v>
      </c>
      <c r="F292" s="2">
        <f t="shared" si="10"/>
        <v>51815044</v>
      </c>
      <c r="G292" s="2">
        <f t="shared" si="10"/>
        <v>1439445</v>
      </c>
      <c r="H292" s="2">
        <f t="shared" si="10"/>
        <v>4926183</v>
      </c>
      <c r="I292" s="2">
        <f t="shared" si="10"/>
        <v>145997</v>
      </c>
      <c r="J292" s="2">
        <f t="shared" si="10"/>
        <v>38544367</v>
      </c>
      <c r="K292" s="2">
        <f t="shared" si="10"/>
        <v>7556213</v>
      </c>
      <c r="L292" s="2">
        <f t="shared" si="10"/>
        <v>5516992</v>
      </c>
      <c r="M292" s="2">
        <f t="shared" si="10"/>
        <v>431320086</v>
      </c>
      <c r="N292" s="2">
        <f t="shared" si="10"/>
        <v>7002829</v>
      </c>
      <c r="O292" s="2">
        <f t="shared" si="10"/>
        <v>18569</v>
      </c>
      <c r="P292" s="2">
        <f t="shared" si="10"/>
        <v>3689691</v>
      </c>
      <c r="Q292" s="2">
        <f t="shared" si="10"/>
        <v>62380779</v>
      </c>
      <c r="R292" s="2">
        <f t="shared" si="10"/>
        <v>10908121</v>
      </c>
      <c r="S292" s="2">
        <f t="shared" si="10"/>
        <v>2952192</v>
      </c>
      <c r="T292" s="2">
        <f t="shared" si="10"/>
        <v>3273998</v>
      </c>
      <c r="U292" s="2">
        <f t="shared" si="10"/>
        <v>193457902</v>
      </c>
      <c r="V292" s="2">
        <f t="shared" si="10"/>
        <v>1071817</v>
      </c>
      <c r="W292" s="2">
        <f t="shared" si="10"/>
        <v>24615519</v>
      </c>
      <c r="X292" s="2">
        <f t="shared" si="10"/>
        <v>35509826</v>
      </c>
      <c r="Y292" s="2">
        <f t="shared" si="10"/>
        <v>5463080</v>
      </c>
      <c r="Z292" s="2">
        <f t="shared" si="10"/>
        <v>120564</v>
      </c>
      <c r="AA292" s="2">
        <f t="shared" si="10"/>
        <v>1189094</v>
      </c>
      <c r="AB292" s="2">
        <f t="shared" si="10"/>
        <v>117986623</v>
      </c>
      <c r="AC292" s="2">
        <f t="shared" si="10"/>
        <v>217394610</v>
      </c>
      <c r="AD292" s="2">
        <f t="shared" si="10"/>
        <v>64286710</v>
      </c>
      <c r="AE292" s="2">
        <f t="shared" si="10"/>
        <v>12852570</v>
      </c>
      <c r="AF292" s="2">
        <f t="shared" si="10"/>
        <v>10682</v>
      </c>
      <c r="AG292" s="2">
        <f t="shared" si="10"/>
        <v>486949044</v>
      </c>
      <c r="AH292" s="2">
        <f t="shared" si="10"/>
        <v>17640796</v>
      </c>
      <c r="AI292" s="2">
        <f t="shared" si="10"/>
        <v>35025</v>
      </c>
      <c r="AJ292" s="2">
        <f t="shared" si="10"/>
        <v>7242605</v>
      </c>
      <c r="AK292" s="2">
        <f t="shared" si="10"/>
        <v>22532155</v>
      </c>
      <c r="AL292" s="19">
        <f t="shared" si="10"/>
        <v>1871026493</v>
      </c>
      <c r="AM292" s="2">
        <f t="shared" si="10"/>
        <v>18141</v>
      </c>
      <c r="AN292" s="2">
        <f t="shared" si="10"/>
        <v>9433850</v>
      </c>
      <c r="AO292" s="2">
        <f t="shared" si="10"/>
        <v>1012344</v>
      </c>
      <c r="AP292" s="2">
        <f t="shared" si="10"/>
        <v>11704004</v>
      </c>
      <c r="AQ292" s="2">
        <f t="shared" si="10"/>
        <v>1430690</v>
      </c>
      <c r="AR292" s="2">
        <f t="shared" si="10"/>
        <v>23599029</v>
      </c>
    </row>
    <row r="293" spans="1:44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6"/>
      <c r="AM294" s="2"/>
      <c r="AN294" s="2"/>
      <c r="AO294" s="2"/>
      <c r="AP294" s="2"/>
      <c r="AQ294" s="2"/>
      <c r="AR294" s="2"/>
    </row>
  </sheetData>
  <printOptions gridLines="1"/>
  <pageMargins left="0" right="0" top="0.25" bottom="0.25" header="0.3" footer="0.3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2016-10-10T22:01:19Z</cp:lastPrinted>
  <dcterms:created xsi:type="dcterms:W3CDTF">2014-09-10T19:29:12Z</dcterms:created>
  <dcterms:modified xsi:type="dcterms:W3CDTF">2016-10-10T22:06:43Z</dcterms:modified>
</cp:coreProperties>
</file>