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7040" windowHeight="9540"/>
  </bookViews>
  <sheets>
    <sheet name="BD600A10" sheetId="1" r:id="rId1"/>
  </sheets>
  <definedNames>
    <definedName name="_xlnm.Print_Area" localSheetId="0">BD600A10!$A$1:$AK$299</definedName>
    <definedName name="_xlnm.Print_Titles" localSheetId="0">BD600A10!$A:$C,BD600A10!$1:$4</definedName>
  </definedNames>
  <calcPr calcId="145621"/>
</workbook>
</file>

<file path=xl/calcChain.xml><?xml version="1.0" encoding="utf-8"?>
<calcChain xmlns="http://schemas.openxmlformats.org/spreadsheetml/2006/main">
  <c r="AQ6" i="1" l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5" i="1"/>
  <c r="AK297" i="1" l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299" i="1" s="1"/>
  <c r="AP299" i="1"/>
  <c r="AO299" i="1"/>
  <c r="AN299" i="1"/>
  <c r="AM299" i="1"/>
  <c r="AL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AQ299" i="1" l="1"/>
</calcChain>
</file>

<file path=xl/comments1.xml><?xml version="1.0" encoding="utf-8"?>
<comments xmlns="http://schemas.openxmlformats.org/spreadsheetml/2006/main">
  <authors>
    <author>sbarnes</author>
  </authors>
  <commentList>
    <comment ref="AK4" authorId="0">
      <text>
        <r>
          <rPr>
            <b/>
            <sz val="9"/>
            <color indexed="81"/>
            <rFont val="Tahoma"/>
            <family val="2"/>
          </rPr>
          <t>sbarnes:</t>
        </r>
        <r>
          <rPr>
            <sz val="9"/>
            <color indexed="81"/>
            <rFont val="Tahoma"/>
            <family val="2"/>
          </rPr>
          <t xml:space="preserve">
12-5-11 Modified to include Code 67 as USD cash balance per Dale Dennis.</t>
        </r>
      </text>
    </comment>
  </commentList>
</comments>
</file>

<file path=xl/sharedStrings.xml><?xml version="1.0" encoding="utf-8"?>
<sst xmlns="http://schemas.openxmlformats.org/spreadsheetml/2006/main" count="998" uniqueCount="757">
  <si>
    <t>MARMATON VALLEY</t>
  </si>
  <si>
    <t>D0256</t>
  </si>
  <si>
    <t>IOLA</t>
  </si>
  <si>
    <t>D0257</t>
  </si>
  <si>
    <t>HUMBOLDT</t>
  </si>
  <si>
    <t>D0258</t>
  </si>
  <si>
    <t>GARNETT</t>
  </si>
  <si>
    <t>D0365</t>
  </si>
  <si>
    <t>CREST</t>
  </si>
  <si>
    <t>D0479</t>
  </si>
  <si>
    <t>ATCHISON CO COM</t>
  </si>
  <si>
    <t>D0377</t>
  </si>
  <si>
    <t>ATCHISON PUBLIC</t>
  </si>
  <si>
    <t>D0409</t>
  </si>
  <si>
    <t>BARBER COUNTY N</t>
  </si>
  <si>
    <t>D0254</t>
  </si>
  <si>
    <t>SOUTH BARBER</t>
  </si>
  <si>
    <t>D0255</t>
  </si>
  <si>
    <t>CLAFLIN</t>
  </si>
  <si>
    <t>D0354</t>
  </si>
  <si>
    <t>ELLINWOOD PUBLI</t>
  </si>
  <si>
    <t>D0355</t>
  </si>
  <si>
    <t>GREAT BEND</t>
  </si>
  <si>
    <t>D0428</t>
  </si>
  <si>
    <t>HOISINGTON</t>
  </si>
  <si>
    <t>D0431</t>
  </si>
  <si>
    <t>FORT SCOTT</t>
  </si>
  <si>
    <t>D0234</t>
  </si>
  <si>
    <t>UNIONTOWN</t>
  </si>
  <si>
    <t>D0235</t>
  </si>
  <si>
    <t>HIAWATHA</t>
  </si>
  <si>
    <t>D0415</t>
  </si>
  <si>
    <t>SOUTH BROWN COU</t>
  </si>
  <si>
    <t>D0430</t>
  </si>
  <si>
    <t>BLUESTEM</t>
  </si>
  <si>
    <t>D0205</t>
  </si>
  <si>
    <t>REMINGTON-WHITE</t>
  </si>
  <si>
    <t>D0206</t>
  </si>
  <si>
    <t>CIRCLE</t>
  </si>
  <si>
    <t>D0375</t>
  </si>
  <si>
    <t>ANDOVER</t>
  </si>
  <si>
    <t>D0385</t>
  </si>
  <si>
    <t>ROSE HILL PUBLI</t>
  </si>
  <si>
    <t>D0394</t>
  </si>
  <si>
    <t>DOUGLASS PUBLIC</t>
  </si>
  <si>
    <t>D0396</t>
  </si>
  <si>
    <t>AUGUSTA</t>
  </si>
  <si>
    <t>D0402</t>
  </si>
  <si>
    <t>EL DORADO</t>
  </si>
  <si>
    <t>D0490</t>
  </si>
  <si>
    <t>FLINTHILLS</t>
  </si>
  <si>
    <t>D0492</t>
  </si>
  <si>
    <t>CHASE COUNTY</t>
  </si>
  <si>
    <t>D0284</t>
  </si>
  <si>
    <t>CEDAR VALE</t>
  </si>
  <si>
    <t>D0285</t>
  </si>
  <si>
    <t>CHAUTAUQUA COUN</t>
  </si>
  <si>
    <t>D0286</t>
  </si>
  <si>
    <t>RIVERTON</t>
  </si>
  <si>
    <t>D0404</t>
  </si>
  <si>
    <t>COLUMBUS</t>
  </si>
  <si>
    <t>D0493</t>
  </si>
  <si>
    <t>GALENA</t>
  </si>
  <si>
    <t>D0499</t>
  </si>
  <si>
    <t>BAXTER SPRINGS</t>
  </si>
  <si>
    <t>D0508</t>
  </si>
  <si>
    <t>CHEYLIN</t>
  </si>
  <si>
    <t>D0103</t>
  </si>
  <si>
    <t>ST FRANCIS COMM</t>
  </si>
  <si>
    <t>D0297</t>
  </si>
  <si>
    <t>MINNEOLA</t>
  </si>
  <si>
    <t>D0219</t>
  </si>
  <si>
    <t>ASHLAND</t>
  </si>
  <si>
    <t>D0220</t>
  </si>
  <si>
    <t>CLAY CENTER</t>
  </si>
  <si>
    <t>D0379</t>
  </si>
  <si>
    <t>CONCORDIA</t>
  </si>
  <si>
    <t>D0333</t>
  </si>
  <si>
    <t>SOUTHERN CLOUD</t>
  </si>
  <si>
    <t>D0334</t>
  </si>
  <si>
    <t>LEBO-WAVERLY</t>
  </si>
  <si>
    <t>D0243</t>
  </si>
  <si>
    <t>BURLINGTON</t>
  </si>
  <si>
    <t>D0244</t>
  </si>
  <si>
    <t>LEROY-GRIDLEY</t>
  </si>
  <si>
    <t>D0245</t>
  </si>
  <si>
    <t>COMANCHE COUNTY</t>
  </si>
  <si>
    <t>D0300</t>
  </si>
  <si>
    <t>CENTRAL</t>
  </si>
  <si>
    <t>D0462</t>
  </si>
  <si>
    <t>UDALL</t>
  </si>
  <si>
    <t>D0463</t>
  </si>
  <si>
    <t>WINFIELD</t>
  </si>
  <si>
    <t>D0465</t>
  </si>
  <si>
    <t>ARKANSAS CITY</t>
  </si>
  <si>
    <t>D0470</t>
  </si>
  <si>
    <t>DEXTER</t>
  </si>
  <si>
    <t>D0471</t>
  </si>
  <si>
    <t>NORTHEAST</t>
  </si>
  <si>
    <t>D0246</t>
  </si>
  <si>
    <t>CHEROKEE</t>
  </si>
  <si>
    <t>D0247</t>
  </si>
  <si>
    <t>GIRARD</t>
  </si>
  <si>
    <t>D0248</t>
  </si>
  <si>
    <t>FRONTENAC PUBLI</t>
  </si>
  <si>
    <t>D0249</t>
  </si>
  <si>
    <t>PITTSBURG</t>
  </si>
  <si>
    <t>D0250</t>
  </si>
  <si>
    <t>OBERLIN</t>
  </si>
  <si>
    <t>D0294</t>
  </si>
  <si>
    <t>SOLOMON</t>
  </si>
  <si>
    <t>D0393</t>
  </si>
  <si>
    <t>ABILENE</t>
  </si>
  <si>
    <t>D0435</t>
  </si>
  <si>
    <t>CHAPMAN</t>
  </si>
  <si>
    <t>D0473</t>
  </si>
  <si>
    <t>RURAL VISTA</t>
  </si>
  <si>
    <t>D0481</t>
  </si>
  <si>
    <t>HERINGTON</t>
  </si>
  <si>
    <t>D0487</t>
  </si>
  <si>
    <t>DONIPHAN WEST S</t>
  </si>
  <si>
    <t>D0111</t>
  </si>
  <si>
    <t>WATHENA</t>
  </si>
  <si>
    <t>D0406</t>
  </si>
  <si>
    <t>TROY PUBLIC SCH</t>
  </si>
  <si>
    <t>D0429</t>
  </si>
  <si>
    <t>ELWOOD</t>
  </si>
  <si>
    <t>D0486</t>
  </si>
  <si>
    <t>BALDWIN CITY</t>
  </si>
  <si>
    <t>D0348</t>
  </si>
  <si>
    <t>EUDORA</t>
  </si>
  <si>
    <t>D0491</t>
  </si>
  <si>
    <t>LAWRENCE</t>
  </si>
  <si>
    <t>D0497</t>
  </si>
  <si>
    <t>KINSLEY-OFFERLE</t>
  </si>
  <si>
    <t>D0347</t>
  </si>
  <si>
    <t>LEWIS</t>
  </si>
  <si>
    <t>D0502</t>
  </si>
  <si>
    <t>WEST ELK</t>
  </si>
  <si>
    <t>D0282</t>
  </si>
  <si>
    <t>ELK VALLEY</t>
  </si>
  <si>
    <t>D0283</t>
  </si>
  <si>
    <t>ELLIS</t>
  </si>
  <si>
    <t>D0388</t>
  </si>
  <si>
    <t>VICTORIA</t>
  </si>
  <si>
    <t>D0432</t>
  </si>
  <si>
    <t>HAYS</t>
  </si>
  <si>
    <t>D0489</t>
  </si>
  <si>
    <t>ELLSWORTH</t>
  </si>
  <si>
    <t>D0327</t>
  </si>
  <si>
    <t>LORRAINE</t>
  </si>
  <si>
    <t>D0328</t>
  </si>
  <si>
    <t>HOLCOMB</t>
  </si>
  <si>
    <t>D0363</t>
  </si>
  <si>
    <t>GARDEN CITY</t>
  </si>
  <si>
    <t>D0457</t>
  </si>
  <si>
    <t>SPEARVILLE</t>
  </si>
  <si>
    <t>D0381</t>
  </si>
  <si>
    <t>DODGE CITY</t>
  </si>
  <si>
    <t>D0443</t>
  </si>
  <si>
    <t>BUCKLIN</t>
  </si>
  <si>
    <t>D0459</t>
  </si>
  <si>
    <t>WEST FRANKLIN</t>
  </si>
  <si>
    <t>D0287</t>
  </si>
  <si>
    <t>CENTRAL HEIGHTS</t>
  </si>
  <si>
    <t>D0288</t>
  </si>
  <si>
    <t>WELLSVILLE</t>
  </si>
  <si>
    <t>D0289</t>
  </si>
  <si>
    <t>OTTAWA</t>
  </si>
  <si>
    <t>D0290</t>
  </si>
  <si>
    <t>JUNCTION CITY</t>
  </si>
  <si>
    <t>D0475</t>
  </si>
  <si>
    <t>GRINNELL PUBLIC</t>
  </si>
  <si>
    <t>D0291</t>
  </si>
  <si>
    <t>WHEATLAND</t>
  </si>
  <si>
    <t>D0292</t>
  </si>
  <si>
    <t>QUINTER PUBLIC</t>
  </si>
  <si>
    <t>D0293</t>
  </si>
  <si>
    <t>HILL CITY</t>
  </si>
  <si>
    <t>D0281</t>
  </si>
  <si>
    <t>ULYSSES</t>
  </si>
  <si>
    <t>D0214</t>
  </si>
  <si>
    <t>CIMARRON-ENSIGN</t>
  </si>
  <si>
    <t>D0102</t>
  </si>
  <si>
    <t>MONTEZUMA</t>
  </si>
  <si>
    <t>D0371</t>
  </si>
  <si>
    <t>COPELAND</t>
  </si>
  <si>
    <t>D0476</t>
  </si>
  <si>
    <t>INGALLS</t>
  </si>
  <si>
    <t>D0477</t>
  </si>
  <si>
    <t>GREELEY COUNTY</t>
  </si>
  <si>
    <t>D0200</t>
  </si>
  <si>
    <t>MADISON-VIRGIL</t>
  </si>
  <si>
    <t>D0386</t>
  </si>
  <si>
    <t>EUREKA</t>
  </si>
  <si>
    <t>D0389</t>
  </si>
  <si>
    <t>HAMILTON</t>
  </si>
  <si>
    <t>D0390</t>
  </si>
  <si>
    <t>SYRACUSE</t>
  </si>
  <si>
    <t>D0494</t>
  </si>
  <si>
    <t>ANTHONY-HARPER</t>
  </si>
  <si>
    <t>D0361</t>
  </si>
  <si>
    <t>ATTICA</t>
  </si>
  <si>
    <t>D0511</t>
  </si>
  <si>
    <t>BURRTON</t>
  </si>
  <si>
    <t>D0369</t>
  </si>
  <si>
    <t>NEWTON</t>
  </si>
  <si>
    <t>D0373</t>
  </si>
  <si>
    <t>SEDGWICK PUBLIC</t>
  </si>
  <si>
    <t>D0439</t>
  </si>
  <si>
    <t>HALSTEAD</t>
  </si>
  <si>
    <t>D0440</t>
  </si>
  <si>
    <t>HESSTON</t>
  </si>
  <si>
    <t>D0460</t>
  </si>
  <si>
    <t>SUBLETTE</t>
  </si>
  <si>
    <t>D0374</t>
  </si>
  <si>
    <t>SATANTA</t>
  </si>
  <si>
    <t>D0507</t>
  </si>
  <si>
    <t>JETMORE</t>
  </si>
  <si>
    <t>D0227</t>
  </si>
  <si>
    <t>HANSTON</t>
  </si>
  <si>
    <t>D0228</t>
  </si>
  <si>
    <t>NORTH JACKSON</t>
  </si>
  <si>
    <t>D0335</t>
  </si>
  <si>
    <t>HOLTON</t>
  </si>
  <si>
    <t>D0336</t>
  </si>
  <si>
    <t>ROYAL VALLEY</t>
  </si>
  <si>
    <t>D0337</t>
  </si>
  <si>
    <t>VALLEY FALLS</t>
  </si>
  <si>
    <t>D0338</t>
  </si>
  <si>
    <t>JEFFERSON COUNT</t>
  </si>
  <si>
    <t>D0339</t>
  </si>
  <si>
    <t>JEFFERSON WEST</t>
  </si>
  <si>
    <t>D0340</t>
  </si>
  <si>
    <t>OSKALOOSA PUBLI</t>
  </si>
  <si>
    <t>D0341</t>
  </si>
  <si>
    <t>MCLOUTH</t>
  </si>
  <si>
    <t>D0342</t>
  </si>
  <si>
    <t>PERRY PUBLIC SC</t>
  </si>
  <si>
    <t>D0343</t>
  </si>
  <si>
    <t>ROCK HILLS</t>
  </si>
  <si>
    <t>D0107</t>
  </si>
  <si>
    <t>BLUE VALLEY</t>
  </si>
  <si>
    <t>D0229</t>
  </si>
  <si>
    <t>SPRING HILL</t>
  </si>
  <si>
    <t>D0230</t>
  </si>
  <si>
    <t>GARDNER-EDGERTO</t>
  </si>
  <si>
    <t>D0231</t>
  </si>
  <si>
    <t>DESOTO</t>
  </si>
  <si>
    <t>D0232</t>
  </si>
  <si>
    <t>OLATHE</t>
  </si>
  <si>
    <t>D0233</t>
  </si>
  <si>
    <t>SHAWNEE MISSION</t>
  </si>
  <si>
    <t>D0512</t>
  </si>
  <si>
    <t>LAKIN</t>
  </si>
  <si>
    <t>D0215</t>
  </si>
  <si>
    <t>DEERFIELD</t>
  </si>
  <si>
    <t>D0216</t>
  </si>
  <si>
    <t>KINGMAN-NORWICH</t>
  </si>
  <si>
    <t>D0331</t>
  </si>
  <si>
    <t>CUNNINGHAM</t>
  </si>
  <si>
    <t>D0332</t>
  </si>
  <si>
    <t>GREENSBURG</t>
  </si>
  <si>
    <t>D0422</t>
  </si>
  <si>
    <t>MULLINVILLE</t>
  </si>
  <si>
    <t>D0424</t>
  </si>
  <si>
    <t>HAVILAND</t>
  </si>
  <si>
    <t>D0474</t>
  </si>
  <si>
    <t>PARSONS</t>
  </si>
  <si>
    <t>D0503</t>
  </si>
  <si>
    <t>OSWEGO</t>
  </si>
  <si>
    <t>D0504</t>
  </si>
  <si>
    <t>CHETOPA-ST.PAUL</t>
  </si>
  <si>
    <t>D0505</t>
  </si>
  <si>
    <t>LABETTE COUNTY</t>
  </si>
  <si>
    <t>D0506</t>
  </si>
  <si>
    <t>HEALY PUBLIC SC</t>
  </si>
  <si>
    <t>D0468</t>
  </si>
  <si>
    <t>DIGHTON</t>
  </si>
  <si>
    <t>D0482</t>
  </si>
  <si>
    <t>FT LEAVENWORTH</t>
  </si>
  <si>
    <t>D0207</t>
  </si>
  <si>
    <t>EASTON</t>
  </si>
  <si>
    <t>D0449</t>
  </si>
  <si>
    <t>LEAVENWORTH</t>
  </si>
  <si>
    <t>D0453</t>
  </si>
  <si>
    <t>BASEHOR-LINWOOD</t>
  </si>
  <si>
    <t>D0458</t>
  </si>
  <si>
    <t>TONGANOXIE</t>
  </si>
  <si>
    <t>D0464</t>
  </si>
  <si>
    <t>LANSING</t>
  </si>
  <si>
    <t>D0469</t>
  </si>
  <si>
    <t>LINCOLN</t>
  </si>
  <si>
    <t>D0298</t>
  </si>
  <si>
    <t>SYLVAN GROVE</t>
  </si>
  <si>
    <t>D0299</t>
  </si>
  <si>
    <t>PLEASANTON</t>
  </si>
  <si>
    <t>D0344</t>
  </si>
  <si>
    <t>JAYHAWK</t>
  </si>
  <si>
    <t>D0346</t>
  </si>
  <si>
    <t>PRAIRIE VIEW</t>
  </si>
  <si>
    <t>D0362</t>
  </si>
  <si>
    <t>OAKLEY</t>
  </si>
  <si>
    <t>D0274</t>
  </si>
  <si>
    <t>TRIPLAINS</t>
  </si>
  <si>
    <t>D0275</t>
  </si>
  <si>
    <t>NORTH LYON COUN</t>
  </si>
  <si>
    <t>D0251</t>
  </si>
  <si>
    <t>SOUTHERN LYON C</t>
  </si>
  <si>
    <t>D0252</t>
  </si>
  <si>
    <t>EMPORIA</t>
  </si>
  <si>
    <t>D0253</t>
  </si>
  <si>
    <t>CENTRE</t>
  </si>
  <si>
    <t>D0397</t>
  </si>
  <si>
    <t>PEABODY-BURNS</t>
  </si>
  <si>
    <t>D0398</t>
  </si>
  <si>
    <t>MARION-FLORENCE</t>
  </si>
  <si>
    <t>D0408</t>
  </si>
  <si>
    <t>DURHAM-HILLSBOR</t>
  </si>
  <si>
    <t>D0410</t>
  </si>
  <si>
    <t>GOESSEL</t>
  </si>
  <si>
    <t>D0411</t>
  </si>
  <si>
    <t>MARYSVILLE</t>
  </si>
  <si>
    <t>D0364</t>
  </si>
  <si>
    <t>VERMILLION</t>
  </si>
  <si>
    <t>D0380</t>
  </si>
  <si>
    <t>AXTELL</t>
  </si>
  <si>
    <t>D0488</t>
  </si>
  <si>
    <t>VALLEY HEIGHTS</t>
  </si>
  <si>
    <t>D0498</t>
  </si>
  <si>
    <t>SMOKY VALLEY</t>
  </si>
  <si>
    <t>D0400</t>
  </si>
  <si>
    <t>MCPHERSON</t>
  </si>
  <si>
    <t>D0418</t>
  </si>
  <si>
    <t>CANTON-GALVA</t>
  </si>
  <si>
    <t>D0419</t>
  </si>
  <si>
    <t>MOUNDRIDGE</t>
  </si>
  <si>
    <t>D0423</t>
  </si>
  <si>
    <t>INMAN</t>
  </si>
  <si>
    <t>D0448</t>
  </si>
  <si>
    <t>FOWLER</t>
  </si>
  <si>
    <t>D0225</t>
  </si>
  <si>
    <t>MEADE</t>
  </si>
  <si>
    <t>D0226</t>
  </si>
  <si>
    <t>OSAWATOMIE</t>
  </si>
  <si>
    <t>D0367</t>
  </si>
  <si>
    <t>PAOLA</t>
  </si>
  <si>
    <t>D0368</t>
  </si>
  <si>
    <t>LOUISBURG</t>
  </si>
  <si>
    <t>D0416</t>
  </si>
  <si>
    <t>WACONDA</t>
  </si>
  <si>
    <t>D0272</t>
  </si>
  <si>
    <t>BELOIT</t>
  </si>
  <si>
    <t>D0273</t>
  </si>
  <si>
    <t>CANEY VALLEY</t>
  </si>
  <si>
    <t>D0436</t>
  </si>
  <si>
    <t>COFFEYVILLE</t>
  </si>
  <si>
    <t>D0445</t>
  </si>
  <si>
    <t>INDEPENDENCE</t>
  </si>
  <si>
    <t>D0446</t>
  </si>
  <si>
    <t>CHERRYVALE</t>
  </si>
  <si>
    <t>D0447</t>
  </si>
  <si>
    <t>MORRIS COUNTY</t>
  </si>
  <si>
    <t>D0417</t>
  </si>
  <si>
    <t>ROLLA</t>
  </si>
  <si>
    <t>D0217</t>
  </si>
  <si>
    <t>ELKHART</t>
  </si>
  <si>
    <t>D0218</t>
  </si>
  <si>
    <t>SABETHA</t>
  </si>
  <si>
    <t>D0441</t>
  </si>
  <si>
    <t>NEMAHA VALLEY S</t>
  </si>
  <si>
    <t>D0442</t>
  </si>
  <si>
    <t>B &amp; B</t>
  </si>
  <si>
    <t>D0451</t>
  </si>
  <si>
    <t>ERIE</t>
  </si>
  <si>
    <t>D0101</t>
  </si>
  <si>
    <t>CHANUTE PUBLIC</t>
  </si>
  <si>
    <t>D0413</t>
  </si>
  <si>
    <t>WESTERN PLAINS</t>
  </si>
  <si>
    <t>D0106</t>
  </si>
  <si>
    <t>NESS CITY</t>
  </si>
  <si>
    <t>D0303</t>
  </si>
  <si>
    <t>NORTON COMMUNIT</t>
  </si>
  <si>
    <t>D0211</t>
  </si>
  <si>
    <t>NORTHERN VALLEY</t>
  </si>
  <si>
    <t>D0212</t>
  </si>
  <si>
    <t>WEST SOLOMON VA</t>
  </si>
  <si>
    <t>D0213</t>
  </si>
  <si>
    <t>OSAGE CITY</t>
  </si>
  <si>
    <t>D0420</t>
  </si>
  <si>
    <t>LYNDON</t>
  </si>
  <si>
    <t>D0421</t>
  </si>
  <si>
    <t>SANTA FE TRAIL</t>
  </si>
  <si>
    <t>D0434</t>
  </si>
  <si>
    <t>BURLINGAME</t>
  </si>
  <si>
    <t>D0454</t>
  </si>
  <si>
    <t>MARAIS DES CYGN</t>
  </si>
  <si>
    <t>D0456</t>
  </si>
  <si>
    <t>OSBORNE COUNTY</t>
  </si>
  <si>
    <t>D0392</t>
  </si>
  <si>
    <t>NORTH OTTAWA CO</t>
  </si>
  <si>
    <t>D0239</t>
  </si>
  <si>
    <t>TWIN VALLEY</t>
  </si>
  <si>
    <t>D0240</t>
  </si>
  <si>
    <t>FT LARNED</t>
  </si>
  <si>
    <t>D0495</t>
  </si>
  <si>
    <t>PAWNEE HEIGHTS</t>
  </si>
  <si>
    <t>D0496</t>
  </si>
  <si>
    <t>THUNDER RIDGE S</t>
  </si>
  <si>
    <t>D0110</t>
  </si>
  <si>
    <t>PHILLIPSBURG</t>
  </si>
  <si>
    <t>D0325</t>
  </si>
  <si>
    <t>LOGAN</t>
  </si>
  <si>
    <t>D0326</t>
  </si>
  <si>
    <t>WAMEGO</t>
  </si>
  <si>
    <t>D0320</t>
  </si>
  <si>
    <t>KAW VALLEY</t>
  </si>
  <si>
    <t>D0321</t>
  </si>
  <si>
    <t>ONAGA-HAVENSVIL</t>
  </si>
  <si>
    <t>D0322</t>
  </si>
  <si>
    <t>ROCK CREEK</t>
  </si>
  <si>
    <t>D0323</t>
  </si>
  <si>
    <t>PRATT</t>
  </si>
  <si>
    <t>D0382</t>
  </si>
  <si>
    <t>SKYLINE SCHOOLS</t>
  </si>
  <si>
    <t>D0438</t>
  </si>
  <si>
    <t>RAWLINS COUNTY</t>
  </si>
  <si>
    <t>D0105</t>
  </si>
  <si>
    <t>HUTCHINSON PUBL</t>
  </si>
  <si>
    <t>D0308</t>
  </si>
  <si>
    <t>NICKERSON</t>
  </si>
  <si>
    <t>D0309</t>
  </si>
  <si>
    <t>FAIRFIELD</t>
  </si>
  <si>
    <t>D0310</t>
  </si>
  <si>
    <t>PRETTY PRAIRIE</t>
  </si>
  <si>
    <t>D0311</t>
  </si>
  <si>
    <t>HAVEN PUBLIC SC</t>
  </si>
  <si>
    <t>D0312</t>
  </si>
  <si>
    <t>BUHLER</t>
  </si>
  <si>
    <t>D0313</t>
  </si>
  <si>
    <t>REPUBLIC COUNTY</t>
  </si>
  <si>
    <t>D0109</t>
  </si>
  <si>
    <t>PIKE VALLEY</t>
  </si>
  <si>
    <t>D0426</t>
  </si>
  <si>
    <t>STERLING</t>
  </si>
  <si>
    <t>D0376</t>
  </si>
  <si>
    <t>CHASE</t>
  </si>
  <si>
    <t>D0401</t>
  </si>
  <si>
    <t>LYONS</t>
  </si>
  <si>
    <t>D0405</t>
  </si>
  <si>
    <t>LITTLE RIVER</t>
  </si>
  <si>
    <t>D0444</t>
  </si>
  <si>
    <t>RILEY COUNTY</t>
  </si>
  <si>
    <t>D0378</t>
  </si>
  <si>
    <t>MANHATTAN</t>
  </si>
  <si>
    <t>D0383</t>
  </si>
  <si>
    <t>D0384</t>
  </si>
  <si>
    <t>PALCO</t>
  </si>
  <si>
    <t>D0269</t>
  </si>
  <si>
    <t>PLAINVILLE</t>
  </si>
  <si>
    <t>D0270</t>
  </si>
  <si>
    <t>STOCKTON</t>
  </si>
  <si>
    <t>D0271</t>
  </si>
  <si>
    <t>LACROSSE</t>
  </si>
  <si>
    <t>D0395</t>
  </si>
  <si>
    <t>OTIS-BISON</t>
  </si>
  <si>
    <t>D0403</t>
  </si>
  <si>
    <t>PARADISE</t>
  </si>
  <si>
    <t>D0399</t>
  </si>
  <si>
    <t>RUSSELL COUNTY</t>
  </si>
  <si>
    <t>D0407</t>
  </si>
  <si>
    <t>SALINA</t>
  </si>
  <si>
    <t>D0305</t>
  </si>
  <si>
    <t>SOUTHEAST OF SA</t>
  </si>
  <si>
    <t>D0306</t>
  </si>
  <si>
    <t>ELL-SALINE</t>
  </si>
  <si>
    <t>D0307</t>
  </si>
  <si>
    <t>SCOTT COUNTY</t>
  </si>
  <si>
    <t>D0466</t>
  </si>
  <si>
    <t>WICHITA</t>
  </si>
  <si>
    <t>D0259</t>
  </si>
  <si>
    <t>DERBY</t>
  </si>
  <si>
    <t>D0260</t>
  </si>
  <si>
    <t>HAYSVILLE</t>
  </si>
  <si>
    <t>D0261</t>
  </si>
  <si>
    <t>VALLEY CENTER P</t>
  </si>
  <si>
    <t>D0262</t>
  </si>
  <si>
    <t>MULVANE</t>
  </si>
  <si>
    <t>D0263</t>
  </si>
  <si>
    <t>CLEARWATER</t>
  </si>
  <si>
    <t>D0264</t>
  </si>
  <si>
    <t>GODDARD</t>
  </si>
  <si>
    <t>D0265</t>
  </si>
  <si>
    <t>MAIZE</t>
  </si>
  <si>
    <t>D0266</t>
  </si>
  <si>
    <t>RENWICK</t>
  </si>
  <si>
    <t>D0267</t>
  </si>
  <si>
    <t>CHENEY</t>
  </si>
  <si>
    <t>D0268</t>
  </si>
  <si>
    <t>LIBERAL</t>
  </si>
  <si>
    <t>D0480</t>
  </si>
  <si>
    <t>KISMET-PLAINS</t>
  </si>
  <si>
    <t>D0483</t>
  </si>
  <si>
    <t>SEAMAN</t>
  </si>
  <si>
    <t>D0345</t>
  </si>
  <si>
    <t>SILVER LAKE</t>
  </si>
  <si>
    <t>D0372</t>
  </si>
  <si>
    <t>AUBURN WASHBURN</t>
  </si>
  <si>
    <t>D0437</t>
  </si>
  <si>
    <t>SHAWNEE HEIGHTS</t>
  </si>
  <si>
    <t>D0450</t>
  </si>
  <si>
    <t>TOPEKA PUBLIC S</t>
  </si>
  <si>
    <t>D0501</t>
  </si>
  <si>
    <t>HOXIE COMMUNITY</t>
  </si>
  <si>
    <t>D0412</t>
  </si>
  <si>
    <t>GOODLAND</t>
  </si>
  <si>
    <t>D0352</t>
  </si>
  <si>
    <t>SMITH CENTER</t>
  </si>
  <si>
    <t>D0237</t>
  </si>
  <si>
    <t>STAFFORD</t>
  </si>
  <si>
    <t>D0349</t>
  </si>
  <si>
    <t>ST JOHN-HUDSON</t>
  </si>
  <si>
    <t>D0350</t>
  </si>
  <si>
    <t>MACKSVILLE</t>
  </si>
  <si>
    <t>D0351</t>
  </si>
  <si>
    <t>STANTON COUNTY</t>
  </si>
  <si>
    <t>D0452</t>
  </si>
  <si>
    <t>MOSCOW PUBLIC S</t>
  </si>
  <si>
    <t>D0209</t>
  </si>
  <si>
    <t>HUGOTON PUBLIC</t>
  </si>
  <si>
    <t>D0210</t>
  </si>
  <si>
    <t>WELLINGTON</t>
  </si>
  <si>
    <t>D0353</t>
  </si>
  <si>
    <t>CONWAY SPRINGS</t>
  </si>
  <si>
    <t>D0356</t>
  </si>
  <si>
    <t>BELLE PLAINE</t>
  </si>
  <si>
    <t>D0357</t>
  </si>
  <si>
    <t>OXFORD</t>
  </si>
  <si>
    <t>D0358</t>
  </si>
  <si>
    <t>ARGONIA PUBLIC</t>
  </si>
  <si>
    <t>D0359</t>
  </si>
  <si>
    <t>CALDWELL</t>
  </si>
  <si>
    <t>D0360</t>
  </si>
  <si>
    <t>SOUTH HAVEN</t>
  </si>
  <si>
    <t>D0509</t>
  </si>
  <si>
    <t>BREWSTER</t>
  </si>
  <si>
    <t>D0314</t>
  </si>
  <si>
    <t>COLBY PUBLIC SC</t>
  </si>
  <si>
    <t>D0315</t>
  </si>
  <si>
    <t>GOLDEN PLAINS</t>
  </si>
  <si>
    <t>D0316</t>
  </si>
  <si>
    <t>WAKEENEY</t>
  </si>
  <si>
    <t>D0208</t>
  </si>
  <si>
    <t>MILL CREEK VALL</t>
  </si>
  <si>
    <t>D0329</t>
  </si>
  <si>
    <t>MISSION VALLEY</t>
  </si>
  <si>
    <t>D0330</t>
  </si>
  <si>
    <t>WALLACE COUNTY</t>
  </si>
  <si>
    <t>D0241</t>
  </si>
  <si>
    <t>WESKAN</t>
  </si>
  <si>
    <t>D0242</t>
  </si>
  <si>
    <t>WASHINGTON CO.S</t>
  </si>
  <si>
    <t>D0108</t>
  </si>
  <si>
    <t>BARNES</t>
  </si>
  <si>
    <t>D0223</t>
  </si>
  <si>
    <t>CLIFTON-CLYDE</t>
  </si>
  <si>
    <t>D0224</t>
  </si>
  <si>
    <t>LEOTI</t>
  </si>
  <si>
    <t>D0467</t>
  </si>
  <si>
    <t>ALTOONA-MIDWAY</t>
  </si>
  <si>
    <t>D0387</t>
  </si>
  <si>
    <t>NEODESHA</t>
  </si>
  <si>
    <t>D0461</t>
  </si>
  <si>
    <t>FREDONIA</t>
  </si>
  <si>
    <t>D0484</t>
  </si>
  <si>
    <t>WOODSON</t>
  </si>
  <si>
    <t>D0366</t>
  </si>
  <si>
    <t>TURNER-KANSAS C</t>
  </si>
  <si>
    <t>D0202</t>
  </si>
  <si>
    <t>PIPER-KANSAS CI</t>
  </si>
  <si>
    <t>D0203</t>
  </si>
  <si>
    <t>BONNER SPRINGS</t>
  </si>
  <si>
    <t>D0204</t>
  </si>
  <si>
    <t>KANSAS CITY</t>
  </si>
  <si>
    <t>D0500</t>
  </si>
  <si>
    <t>USD#</t>
  </si>
  <si>
    <t>USD Name</t>
  </si>
  <si>
    <t>General Fund</t>
  </si>
  <si>
    <t>Federal Funds</t>
  </si>
  <si>
    <t>Supp. General</t>
  </si>
  <si>
    <t>At Risk (4yr Old)</t>
  </si>
  <si>
    <t>Adult Supp. Ed.</t>
  </si>
  <si>
    <t>At Risk (K-12)</t>
  </si>
  <si>
    <t>Bilingual</t>
  </si>
  <si>
    <t>Capital Outlay</t>
  </si>
  <si>
    <t>Driver Training</t>
  </si>
  <si>
    <t>Cash Bal.</t>
  </si>
  <si>
    <t>Virtual Ed.</t>
  </si>
  <si>
    <t>Declining Enroll.</t>
  </si>
  <si>
    <t>Food Service</t>
  </si>
  <si>
    <t>Prof. Develop.</t>
  </si>
  <si>
    <t>PAT</t>
  </si>
  <si>
    <t>Summer Sch.</t>
  </si>
  <si>
    <t>Special Ed.</t>
  </si>
  <si>
    <t>Voc. Ed.</t>
  </si>
  <si>
    <t>Gifts/Grants</t>
  </si>
  <si>
    <t>Special Liability</t>
  </si>
  <si>
    <t>School Retire.</t>
  </si>
  <si>
    <t>Special Reserve</t>
  </si>
  <si>
    <t>Cost of Living</t>
  </si>
  <si>
    <t>Textbook</t>
  </si>
  <si>
    <t>Tuition Reimb.</t>
  </si>
  <si>
    <t>B&amp;I #1</t>
  </si>
  <si>
    <t>B&amp;I #2</t>
  </si>
  <si>
    <t>Sped Coop</t>
  </si>
  <si>
    <t>No Fund Warrants</t>
  </si>
  <si>
    <t>Cash  Bal.</t>
  </si>
  <si>
    <t>Special Assess.</t>
  </si>
  <si>
    <t>Historical Museum</t>
  </si>
  <si>
    <t>Rec. Comm.</t>
  </si>
  <si>
    <t>Rec. Comm. Emp. Ben.</t>
  </si>
  <si>
    <t>Pub. Lib. Emp. Ben.</t>
  </si>
  <si>
    <t>Public Lib. Bd.</t>
  </si>
  <si>
    <t>Total</t>
  </si>
  <si>
    <t>NEOSHO</t>
  </si>
  <si>
    <t>GRAY</t>
  </si>
  <si>
    <t>CHEYENNE</t>
  </si>
  <si>
    <t>RAWLINS</t>
  </si>
  <si>
    <t>NESS</t>
  </si>
  <si>
    <t>JEWELL</t>
  </si>
  <si>
    <t>WASHINGTON</t>
  </si>
  <si>
    <t>REPUBLIC</t>
  </si>
  <si>
    <t>PHILLIPS</t>
  </si>
  <si>
    <t>DONIPHAN</t>
  </si>
  <si>
    <t>GREELEY</t>
  </si>
  <si>
    <t>WYANDOTTE</t>
  </si>
  <si>
    <t>BUTLER</t>
  </si>
  <si>
    <t>TREGO</t>
  </si>
  <si>
    <t>STEVENS</t>
  </si>
  <si>
    <t>NORTON</t>
  </si>
  <si>
    <t>GRANT</t>
  </si>
  <si>
    <t>KEARNY</t>
  </si>
  <si>
    <t>MORTON</t>
  </si>
  <si>
    <t>CLARK</t>
  </si>
  <si>
    <t>HODGEMAN</t>
  </si>
  <si>
    <t>JOHNSON</t>
  </si>
  <si>
    <t>BOURBON</t>
  </si>
  <si>
    <t>SMITH</t>
  </si>
  <si>
    <t>WALLACE</t>
  </si>
  <si>
    <t>COFFEY</t>
  </si>
  <si>
    <t>CRAWFORD</t>
  </si>
  <si>
    <t>LYON</t>
  </si>
  <si>
    <t>BARBER</t>
  </si>
  <si>
    <t>ALLEN</t>
  </si>
  <si>
    <t>SEDGWICK</t>
  </si>
  <si>
    <t>ROOKS</t>
  </si>
  <si>
    <t>MITCHELL</t>
  </si>
  <si>
    <t>GRAHAM</t>
  </si>
  <si>
    <t>ELK</t>
  </si>
  <si>
    <t>CHAUTAUQUA</t>
  </si>
  <si>
    <t>FRANKLIN</t>
  </si>
  <si>
    <t>GOVE</t>
  </si>
  <si>
    <t>DECATUR</t>
  </si>
  <si>
    <t>COMANCHE</t>
  </si>
  <si>
    <t>SALINE</t>
  </si>
  <si>
    <t>RENO</t>
  </si>
  <si>
    <t>THOMAS</t>
  </si>
  <si>
    <t>POTTAWATOMIE</t>
  </si>
  <si>
    <t>WABAUNSEE</t>
  </si>
  <si>
    <t>KINGMAN</t>
  </si>
  <si>
    <t>CLOUD</t>
  </si>
  <si>
    <t>JACKSON</t>
  </si>
  <si>
    <t>JEFFERSON</t>
  </si>
  <si>
    <t>LINN</t>
  </si>
  <si>
    <t>SHAWNEE</t>
  </si>
  <si>
    <t>EDWARDS</t>
  </si>
  <si>
    <t>DOUGLAS</t>
  </si>
  <si>
    <t>SHERMAN</t>
  </si>
  <si>
    <t>SUMNER</t>
  </si>
  <si>
    <t>BARTON</t>
  </si>
  <si>
    <t>HARPER</t>
  </si>
  <si>
    <t>FINNEY</t>
  </si>
  <si>
    <t>MARSHALL</t>
  </si>
  <si>
    <t>ANDERSON</t>
  </si>
  <si>
    <t>MIAMI</t>
  </si>
  <si>
    <t>HARVEY</t>
  </si>
  <si>
    <t>HASKELL</t>
  </si>
  <si>
    <t>RICE</t>
  </si>
  <si>
    <t>ATCHISON</t>
  </si>
  <si>
    <t>RILEY</t>
  </si>
  <si>
    <t>CLAY</t>
  </si>
  <si>
    <t>FORD</t>
  </si>
  <si>
    <t>GREENWOOD</t>
  </si>
  <si>
    <t>WILSON</t>
  </si>
  <si>
    <t>OSBORNE</t>
  </si>
  <si>
    <t>DICKINSON</t>
  </si>
  <si>
    <t>RUSH</t>
  </si>
  <si>
    <t>MARION</t>
  </si>
  <si>
    <t>RUSSELL</t>
  </si>
  <si>
    <t>SHERIDAN</t>
  </si>
  <si>
    <t>BROWN</t>
  </si>
  <si>
    <t>MORRIS</t>
  </si>
  <si>
    <t>OSAGE</t>
  </si>
  <si>
    <t>KIOWA</t>
  </si>
  <si>
    <t>MONTGOMERY</t>
  </si>
  <si>
    <t>NEMAHA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</si>
  <si>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</si>
  <si>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</si>
  <si>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</si>
  <si>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</si>
  <si>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</si>
  <si>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</si>
  <si>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</si>
  <si>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</si>
  <si>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County Name</t>
  </si>
  <si>
    <t>Extra Sch.</t>
  </si>
  <si>
    <t>06</t>
  </si>
  <si>
    <t>07</t>
  </si>
  <si>
    <t>08</t>
  </si>
  <si>
    <t>10</t>
  </si>
  <si>
    <t>11</t>
  </si>
  <si>
    <t>12</t>
  </si>
  <si>
    <t>13</t>
  </si>
  <si>
    <t>14</t>
  </si>
  <si>
    <t>16</t>
  </si>
  <si>
    <t>18</t>
  </si>
  <si>
    <t>22</t>
  </si>
  <si>
    <t>24</t>
  </si>
  <si>
    <t>26</t>
  </si>
  <si>
    <t>28</t>
  </si>
  <si>
    <t>29</t>
  </si>
  <si>
    <t>30</t>
  </si>
  <si>
    <t>34</t>
  </si>
  <si>
    <t>35</t>
  </si>
  <si>
    <t>42</t>
  </si>
  <si>
    <t>44</t>
  </si>
  <si>
    <t>57</t>
  </si>
  <si>
    <t>62</t>
  </si>
  <si>
    <t>63</t>
  </si>
  <si>
    <t>66</t>
  </si>
  <si>
    <t>78</t>
  </si>
  <si>
    <t>Balance</t>
  </si>
  <si>
    <t>67</t>
  </si>
  <si>
    <t>80</t>
  </si>
  <si>
    <t>82</t>
  </si>
  <si>
    <t>83</t>
  </si>
  <si>
    <t>84</t>
  </si>
  <si>
    <t>86</t>
  </si>
  <si>
    <t>USD Cash</t>
  </si>
  <si>
    <t>Other Total</t>
  </si>
  <si>
    <t>Cash</t>
  </si>
  <si>
    <t>TOTALS</t>
  </si>
  <si>
    <t>Rev 11/5/2010 to Include "Other"</t>
  </si>
  <si>
    <t>Extra. Growth</t>
  </si>
  <si>
    <t>Conting. Res.</t>
  </si>
  <si>
    <t>Adult Ed.</t>
  </si>
  <si>
    <t>12/5/11 modified to include C067 as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</si>
</sst>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2">
    <xf numFmtId="0" fontId="0" fillId="0" borderId="0" xfId="0"/>
    <xf numFmtId="14" fontId="19" fillId="0" borderId="0" xfId="42" applyNumberFormat="1" applyFont="1" applyFill="1" applyBorder="1" applyAlignment="1">
      <alignment horizontal="center"/>
    </xf>
    <xf numFmtId="0" fontId="19" fillId="0" borderId="0" xfId="42" applyFont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0" xfId="43" applyFont="1" applyBorder="1" applyAlignment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>
      <alignment horizontal="center"/>
    </xf>
    <xf numFmtId="0" fontId="20" fillId="0" borderId="0" xfId="0" applyFont="1"/>
    <xf numFmtId="3" fontId="20" fillId="0" borderId="0" xfId="0" applyNumberFormat="1" applyFont="1"/>
    <xf numFmtId="3" fontId="20" fillId="0" borderId="10" xfId="0" applyNumberFormat="1" applyFont="1" applyBorder="1"/>
    <xf numFmtId="0" fontId="20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19" fillId="0" borderId="13" xfId="42" applyNumberFormat="1" applyFont="1" applyFill="1" applyBorder="1" applyAlignment="1">
      <alignment horizontal="center"/>
    </xf>
    <xf numFmtId="0" fontId="20" fillId="0" borderId="13" xfId="0" applyFont="1" applyBorder="1"/>
    <xf numFmtId="3" fontId="20" fillId="0" borderId="13" xfId="0" applyNumberFormat="1" applyFont="1" applyBorder="1"/>
    <xf numFmtId="3" fontId="20" fillId="0" borderId="0" xfId="0" applyNumberFormat="1" applyFont="1" applyBorder="1"/>
    <xf numFmtId="0" fontId="20" fillId="0" borderId="0" xfId="0" applyFont="1" applyBorder="1"/>
    <xf numFmtId="0" fontId="21" fillId="0" borderId="11" xfId="0" applyFont="1" applyBorder="1"/>
    <xf numFmtId="14" fontId="19" fillId="0" borderId="13" xfId="45" applyNumberFormat="1" applyFont="1" applyFill="1" applyBorder="1" applyAlignment="1">
      <alignment horizontal="center"/>
    </xf>
    <xf numFmtId="3" fontId="20" fillId="0" borderId="14" xfId="0" applyNumberFormat="1" applyFont="1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5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0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6.140625" style="7" customWidth="1"/>
    <col min="2" max="2" width="17" style="7" customWidth="1"/>
    <col min="3" max="3" width="12.42578125" style="7" customWidth="1"/>
    <col min="4" max="4" width="11.42578125" style="7" bestFit="1" customWidth="1"/>
    <col min="5" max="6" width="11.85546875" style="7" bestFit="1" customWidth="1"/>
    <col min="7" max="7" width="8.85546875" style="7" bestFit="1" customWidth="1"/>
    <col min="8" max="8" width="13.7109375" style="7" bestFit="1" customWidth="1"/>
    <col min="9" max="9" width="12.7109375" style="7" bestFit="1" customWidth="1"/>
    <col min="10" max="10" width="11.42578125" style="7" bestFit="1" customWidth="1"/>
    <col min="11" max="11" width="8.85546875" style="7" bestFit="1" customWidth="1"/>
    <col min="12" max="12" width="9" style="7" bestFit="1" customWidth="1"/>
    <col min="13" max="13" width="11.85546875" style="7" bestFit="1" customWidth="1"/>
    <col min="14" max="14" width="12.42578125" style="7" bestFit="1" customWidth="1"/>
    <col min="15" max="15" width="9.7109375" style="7" customWidth="1"/>
    <col min="16" max="16" width="8.85546875" style="7" bestFit="1" customWidth="1"/>
    <col min="17" max="17" width="10.85546875" style="7" bestFit="1" customWidth="1"/>
    <col min="18" max="18" width="12" style="7" bestFit="1" customWidth="1"/>
    <col min="19" max="19" width="8.85546875" style="7" bestFit="1" customWidth="1"/>
    <col min="20" max="20" width="11.140625" style="7" bestFit="1" customWidth="1"/>
    <col min="21" max="21" width="10.85546875" style="7" bestFit="1" customWidth="1"/>
    <col min="22" max="22" width="11.28515625" style="7" bestFit="1" customWidth="1"/>
    <col min="23" max="23" width="9.85546875" style="7" bestFit="1" customWidth="1"/>
    <col min="24" max="24" width="10.7109375" style="7" bestFit="1" customWidth="1"/>
    <col min="25" max="25" width="12.85546875" style="7" bestFit="1" customWidth="1"/>
    <col min="26" max="26" width="11.7109375" style="7" bestFit="1" customWidth="1"/>
    <col min="27" max="27" width="11.85546875" style="7" bestFit="1" customWidth="1"/>
    <col min="28" max="28" width="13.140625" style="7" bestFit="1" customWidth="1"/>
    <col min="29" max="29" width="11" style="7" bestFit="1" customWidth="1"/>
    <col min="30" max="30" width="10" style="7" bestFit="1" customWidth="1"/>
    <col min="31" max="31" width="12.42578125" style="7" bestFit="1" customWidth="1"/>
    <col min="32" max="32" width="10.85546875" style="7" bestFit="1" customWidth="1"/>
    <col min="33" max="33" width="9.85546875" style="7" bestFit="1" customWidth="1"/>
    <col min="34" max="34" width="15.42578125" style="7" bestFit="1" customWidth="1"/>
    <col min="35" max="35" width="12.140625" style="7" bestFit="1" customWidth="1"/>
    <col min="36" max="36" width="9.85546875" style="7" bestFit="1" customWidth="1"/>
    <col min="37" max="37" width="12.28515625" style="7" bestFit="1" customWidth="1"/>
    <col min="38" max="38" width="15.5703125" style="7" bestFit="1" customWidth="1"/>
    <col min="39" max="39" width="11.5703125" style="7" bestFit="1" customWidth="1"/>
    <col min="40" max="40" width="15.85546875" style="7" bestFit="1" customWidth="1"/>
    <col min="41" max="41" width="10.140625" style="7" bestFit="1" customWidth="1"/>
    <col min="42" max="42" width="18.5703125" style="7" bestFit="1" customWidth="1"/>
    <col min="43" max="43" width="12.28515625" style="7" bestFit="1" customWidth="1"/>
    <col min="44" max="16384" width="9.140625" style="7"/>
  </cols>
  <sheetData>
    <row r="1" spans="1:43" x14ac:dyDescent="0.2">
      <c r="B1" s="7" t="s">
        <v>752</v>
      </c>
      <c r="D1" s="1">
        <v>39995</v>
      </c>
      <c r="E1" s="1">
        <v>39995</v>
      </c>
      <c r="F1" s="1">
        <v>39995</v>
      </c>
      <c r="G1" s="1">
        <v>39995</v>
      </c>
      <c r="H1" s="1">
        <v>39995</v>
      </c>
      <c r="I1" s="1">
        <v>39995</v>
      </c>
      <c r="J1" s="1">
        <v>39995</v>
      </c>
      <c r="K1" s="1">
        <v>39995</v>
      </c>
      <c r="L1" s="1">
        <v>39995</v>
      </c>
      <c r="M1" s="1">
        <v>39995</v>
      </c>
      <c r="N1" s="1">
        <v>39995</v>
      </c>
      <c r="O1" s="1">
        <v>39995</v>
      </c>
      <c r="P1" s="1">
        <v>39995</v>
      </c>
      <c r="Q1" s="1">
        <v>39995</v>
      </c>
      <c r="R1" s="1">
        <v>39995</v>
      </c>
      <c r="S1" s="1">
        <v>39995</v>
      </c>
      <c r="T1" s="1">
        <v>39995</v>
      </c>
      <c r="U1" s="1">
        <v>39995</v>
      </c>
      <c r="V1" s="1">
        <v>39995</v>
      </c>
      <c r="W1" s="1">
        <v>39995</v>
      </c>
      <c r="X1" s="1">
        <v>39995</v>
      </c>
      <c r="Y1" s="1">
        <v>39995</v>
      </c>
      <c r="Z1" s="1">
        <v>39995</v>
      </c>
      <c r="AA1" s="1">
        <v>39995</v>
      </c>
      <c r="AB1" s="1">
        <v>39995</v>
      </c>
      <c r="AC1" s="1">
        <v>39995</v>
      </c>
      <c r="AD1" s="1">
        <v>39995</v>
      </c>
      <c r="AE1" s="1">
        <v>39995</v>
      </c>
      <c r="AF1" s="1">
        <v>39995</v>
      </c>
      <c r="AG1" s="1">
        <v>39995</v>
      </c>
      <c r="AH1" s="1">
        <v>39995</v>
      </c>
      <c r="AI1" s="1">
        <v>39995</v>
      </c>
      <c r="AJ1" s="1">
        <v>39995</v>
      </c>
      <c r="AK1" s="14">
        <v>39995</v>
      </c>
      <c r="AL1" s="1">
        <v>39995</v>
      </c>
      <c r="AM1" s="1">
        <v>39995</v>
      </c>
      <c r="AN1" s="1">
        <v>39995</v>
      </c>
      <c r="AO1" s="1">
        <v>39995</v>
      </c>
      <c r="AP1" s="1">
        <v>39995</v>
      </c>
      <c r="AQ1" s="1">
        <v>39995</v>
      </c>
    </row>
    <row r="2" spans="1:43" x14ac:dyDescent="0.2">
      <c r="B2" s="7" t="s">
        <v>756</v>
      </c>
      <c r="D2" s="3" t="s">
        <v>587</v>
      </c>
      <c r="E2" s="3" t="s">
        <v>588</v>
      </c>
      <c r="F2" s="3" t="s">
        <v>589</v>
      </c>
      <c r="G2" s="3" t="s">
        <v>755</v>
      </c>
      <c r="H2" s="2" t="s">
        <v>590</v>
      </c>
      <c r="I2" s="2" t="s">
        <v>591</v>
      </c>
      <c r="J2" s="2" t="s">
        <v>592</v>
      </c>
      <c r="K2" s="3" t="s">
        <v>593</v>
      </c>
      <c r="L2" s="3" t="s">
        <v>597</v>
      </c>
      <c r="M2" s="3" t="s">
        <v>594</v>
      </c>
      <c r="N2" s="2" t="s">
        <v>595</v>
      </c>
      <c r="O2" s="3" t="s">
        <v>598</v>
      </c>
      <c r="P2" s="2" t="s">
        <v>715</v>
      </c>
      <c r="Q2" s="4" t="s">
        <v>599</v>
      </c>
      <c r="R2" s="4" t="s">
        <v>600</v>
      </c>
      <c r="S2" s="4" t="s">
        <v>601</v>
      </c>
      <c r="T2" s="5" t="s">
        <v>602</v>
      </c>
      <c r="U2" s="4" t="s">
        <v>603</v>
      </c>
      <c r="V2" s="4" t="s">
        <v>609</v>
      </c>
      <c r="W2" s="5" t="s">
        <v>604</v>
      </c>
      <c r="X2" s="5" t="s">
        <v>605</v>
      </c>
      <c r="Y2" s="4" t="s">
        <v>606</v>
      </c>
      <c r="Z2" s="4" t="s">
        <v>607</v>
      </c>
      <c r="AA2" s="4" t="s">
        <v>753</v>
      </c>
      <c r="AB2" s="4" t="s">
        <v>608</v>
      </c>
      <c r="AC2" s="5" t="s">
        <v>754</v>
      </c>
      <c r="AD2" s="6" t="s">
        <v>610</v>
      </c>
      <c r="AE2" s="6" t="s">
        <v>611</v>
      </c>
      <c r="AF2" s="6" t="s">
        <v>612</v>
      </c>
      <c r="AG2" s="6" t="s">
        <v>613</v>
      </c>
      <c r="AH2" s="6" t="s">
        <v>615</v>
      </c>
      <c r="AI2" s="6" t="s">
        <v>617</v>
      </c>
      <c r="AJ2" s="6" t="s">
        <v>614</v>
      </c>
      <c r="AK2" s="20" t="s">
        <v>623</v>
      </c>
      <c r="AL2" s="6" t="s">
        <v>618</v>
      </c>
      <c r="AM2" s="6" t="s">
        <v>622</v>
      </c>
      <c r="AN2" s="6" t="s">
        <v>621</v>
      </c>
      <c r="AO2" s="6" t="s">
        <v>619</v>
      </c>
      <c r="AP2" s="6" t="s">
        <v>620</v>
      </c>
      <c r="AQ2" s="13" t="s">
        <v>749</v>
      </c>
    </row>
    <row r="3" spans="1:43" x14ac:dyDescent="0.2">
      <c r="D3" s="3" t="s">
        <v>596</v>
      </c>
      <c r="E3" s="3" t="s">
        <v>596</v>
      </c>
      <c r="F3" s="3" t="s">
        <v>596</v>
      </c>
      <c r="G3" s="3" t="s">
        <v>596</v>
      </c>
      <c r="H3" s="2" t="s">
        <v>596</v>
      </c>
      <c r="I3" s="2" t="s">
        <v>596</v>
      </c>
      <c r="J3" s="2" t="s">
        <v>596</v>
      </c>
      <c r="K3" s="3" t="s">
        <v>596</v>
      </c>
      <c r="L3" s="3" t="s">
        <v>596</v>
      </c>
      <c r="M3" s="3" t="s">
        <v>596</v>
      </c>
      <c r="N3" s="2" t="s">
        <v>596</v>
      </c>
      <c r="O3" s="3" t="s">
        <v>596</v>
      </c>
      <c r="P3" s="2" t="s">
        <v>596</v>
      </c>
      <c r="Q3" s="4" t="s">
        <v>596</v>
      </c>
      <c r="R3" s="4" t="s">
        <v>596</v>
      </c>
      <c r="S3" s="4" t="s">
        <v>596</v>
      </c>
      <c r="T3" s="5" t="s">
        <v>596</v>
      </c>
      <c r="U3" s="4" t="s">
        <v>596</v>
      </c>
      <c r="V3" s="4" t="s">
        <v>596</v>
      </c>
      <c r="W3" s="5" t="s">
        <v>596</v>
      </c>
      <c r="X3" s="5" t="s">
        <v>596</v>
      </c>
      <c r="Y3" s="4" t="s">
        <v>596</v>
      </c>
      <c r="Z3" s="4" t="s">
        <v>596</v>
      </c>
      <c r="AA3" s="4" t="s">
        <v>596</v>
      </c>
      <c r="AB3" s="4" t="s">
        <v>596</v>
      </c>
      <c r="AC3" s="5" t="s">
        <v>596</v>
      </c>
      <c r="AD3" s="6" t="s">
        <v>596</v>
      </c>
      <c r="AE3" s="6" t="s">
        <v>596</v>
      </c>
      <c r="AF3" s="6" t="s">
        <v>596</v>
      </c>
      <c r="AG3" s="6" t="s">
        <v>596</v>
      </c>
      <c r="AH3" s="6" t="s">
        <v>616</v>
      </c>
      <c r="AI3" s="6" t="s">
        <v>596</v>
      </c>
      <c r="AJ3" s="6" t="s">
        <v>596</v>
      </c>
      <c r="AK3" s="20" t="s">
        <v>748</v>
      </c>
      <c r="AL3" s="6" t="s">
        <v>596</v>
      </c>
      <c r="AM3" s="6" t="s">
        <v>596</v>
      </c>
      <c r="AN3" s="6" t="s">
        <v>596</v>
      </c>
      <c r="AO3" s="6" t="s">
        <v>596</v>
      </c>
      <c r="AP3" s="6" t="s">
        <v>596</v>
      </c>
      <c r="AQ3" s="13" t="s">
        <v>750</v>
      </c>
    </row>
    <row r="4" spans="1:43" ht="13.5" thickBot="1" x14ac:dyDescent="0.25">
      <c r="A4" s="19" t="s">
        <v>585</v>
      </c>
      <c r="B4" s="19" t="s">
        <v>586</v>
      </c>
      <c r="C4" s="19" t="s">
        <v>714</v>
      </c>
      <c r="D4" s="11" t="s">
        <v>716</v>
      </c>
      <c r="E4" s="11" t="s">
        <v>717</v>
      </c>
      <c r="F4" s="11" t="s">
        <v>718</v>
      </c>
      <c r="G4" s="11" t="s">
        <v>719</v>
      </c>
      <c r="H4" s="11" t="s">
        <v>720</v>
      </c>
      <c r="I4" s="11" t="s">
        <v>721</v>
      </c>
      <c r="J4" s="11" t="s">
        <v>722</v>
      </c>
      <c r="K4" s="11" t="s">
        <v>723</v>
      </c>
      <c r="L4" s="11">
        <v>15</v>
      </c>
      <c r="M4" s="11" t="s">
        <v>724</v>
      </c>
      <c r="N4" s="11" t="s">
        <v>725</v>
      </c>
      <c r="O4" s="11">
        <v>19</v>
      </c>
      <c r="P4" s="11" t="s">
        <v>726</v>
      </c>
      <c r="Q4" s="11" t="s">
        <v>727</v>
      </c>
      <c r="R4" s="11" t="s">
        <v>728</v>
      </c>
      <c r="S4" s="11" t="s">
        <v>729</v>
      </c>
      <c r="T4" s="11" t="s">
        <v>730</v>
      </c>
      <c r="U4" s="11" t="s">
        <v>731</v>
      </c>
      <c r="V4" s="11">
        <v>33</v>
      </c>
      <c r="W4" s="11" t="s">
        <v>732</v>
      </c>
      <c r="X4" s="11" t="s">
        <v>733</v>
      </c>
      <c r="Y4" s="11" t="s">
        <v>734</v>
      </c>
      <c r="Z4" s="11" t="s">
        <v>735</v>
      </c>
      <c r="AA4" s="11">
        <v>45</v>
      </c>
      <c r="AB4" s="11">
        <v>47</v>
      </c>
      <c r="AC4" s="11">
        <v>53</v>
      </c>
      <c r="AD4" s="11">
        <v>55</v>
      </c>
      <c r="AE4" s="11" t="s">
        <v>736</v>
      </c>
      <c r="AF4" s="11" t="s">
        <v>737</v>
      </c>
      <c r="AG4" s="11" t="s">
        <v>738</v>
      </c>
      <c r="AH4" s="11" t="s">
        <v>739</v>
      </c>
      <c r="AI4" s="11" t="s">
        <v>742</v>
      </c>
      <c r="AJ4" s="11" t="s">
        <v>740</v>
      </c>
      <c r="AK4" s="12" t="s">
        <v>741</v>
      </c>
      <c r="AL4" s="11" t="s">
        <v>743</v>
      </c>
      <c r="AM4" s="11" t="s">
        <v>744</v>
      </c>
      <c r="AN4" s="11" t="s">
        <v>745</v>
      </c>
      <c r="AO4" s="11" t="s">
        <v>746</v>
      </c>
      <c r="AP4" s="11" t="s">
        <v>747</v>
      </c>
      <c r="AQ4" s="11" t="s">
        <v>741</v>
      </c>
    </row>
    <row r="5" spans="1:43" x14ac:dyDescent="0.2">
      <c r="A5" s="7" t="s">
        <v>375</v>
      </c>
      <c r="B5" s="7" t="s">
        <v>374</v>
      </c>
      <c r="C5" s="7" t="s">
        <v>624</v>
      </c>
      <c r="D5" s="7">
        <v>928</v>
      </c>
      <c r="E5" s="8">
        <v>79163</v>
      </c>
      <c r="F5" s="8">
        <v>200063</v>
      </c>
      <c r="G5" s="7">
        <v>0</v>
      </c>
      <c r="H5" s="7">
        <v>0</v>
      </c>
      <c r="I5" s="7">
        <v>0</v>
      </c>
      <c r="J5" s="8">
        <v>2592</v>
      </c>
      <c r="K5" s="7">
        <v>0</v>
      </c>
      <c r="L5" s="7">
        <v>0</v>
      </c>
      <c r="M5" s="8">
        <v>3093361</v>
      </c>
      <c r="N5" s="8">
        <v>34985</v>
      </c>
      <c r="O5" s="7">
        <v>0</v>
      </c>
      <c r="P5" s="7">
        <v>0</v>
      </c>
      <c r="Q5" s="8">
        <v>102393</v>
      </c>
      <c r="R5" s="8">
        <v>36720</v>
      </c>
      <c r="S5" s="7">
        <v>0</v>
      </c>
      <c r="T5" s="7">
        <v>0</v>
      </c>
      <c r="U5" s="8">
        <v>135428</v>
      </c>
      <c r="V5" s="7">
        <v>0</v>
      </c>
      <c r="W5" s="8">
        <v>10857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8">
        <v>286763</v>
      </c>
      <c r="AD5" s="8">
        <v>173154</v>
      </c>
      <c r="AE5" s="7">
        <v>0</v>
      </c>
      <c r="AF5" s="8">
        <v>314074</v>
      </c>
      <c r="AG5" s="7">
        <v>0</v>
      </c>
      <c r="AH5" s="7">
        <v>0</v>
      </c>
      <c r="AI5" s="7">
        <v>0</v>
      </c>
      <c r="AJ5" s="18">
        <v>0</v>
      </c>
      <c r="AK5" s="16">
        <f>SUM(D5:AJ5)</f>
        <v>4470481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8">
        <f>SUM(AL5:AP5)</f>
        <v>0</v>
      </c>
    </row>
    <row r="6" spans="1:43" x14ac:dyDescent="0.2">
      <c r="A6" s="7" t="s">
        <v>183</v>
      </c>
      <c r="B6" s="7" t="s">
        <v>182</v>
      </c>
      <c r="C6" s="7" t="s">
        <v>625</v>
      </c>
      <c r="D6" s="7">
        <v>667</v>
      </c>
      <c r="E6" s="8">
        <v>67431</v>
      </c>
      <c r="F6" s="8">
        <v>10744</v>
      </c>
      <c r="G6" s="7">
        <v>0</v>
      </c>
      <c r="H6" s="7">
        <v>616</v>
      </c>
      <c r="I6" s="7">
        <v>0</v>
      </c>
      <c r="J6" s="8">
        <v>1053</v>
      </c>
      <c r="K6" s="7">
        <v>713</v>
      </c>
      <c r="L6" s="7">
        <v>0</v>
      </c>
      <c r="M6" s="8">
        <v>596348</v>
      </c>
      <c r="N6" s="8">
        <v>20485</v>
      </c>
      <c r="O6" s="7">
        <v>0</v>
      </c>
      <c r="P6" s="7">
        <v>0</v>
      </c>
      <c r="Q6" s="8">
        <v>60992</v>
      </c>
      <c r="R6" s="8">
        <v>5660</v>
      </c>
      <c r="S6" s="7">
        <v>0</v>
      </c>
      <c r="T6" s="7">
        <v>0</v>
      </c>
      <c r="U6" s="8">
        <v>230077</v>
      </c>
      <c r="V6" s="7">
        <v>0</v>
      </c>
      <c r="W6" s="7">
        <v>553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8">
        <v>62449</v>
      </c>
      <c r="AD6" s="8">
        <v>2051</v>
      </c>
      <c r="AE6" s="7">
        <v>0</v>
      </c>
      <c r="AF6" s="8">
        <v>690041</v>
      </c>
      <c r="AG6" s="7">
        <v>0</v>
      </c>
      <c r="AH6" s="7">
        <v>0</v>
      </c>
      <c r="AI6" s="7">
        <v>0</v>
      </c>
      <c r="AJ6" s="18">
        <v>0</v>
      </c>
      <c r="AK6" s="16">
        <f t="shared" ref="AK6:AK69" si="0">SUM(D6:AJ6)</f>
        <v>1749880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8">
        <f t="shared" ref="AQ6:AQ69" si="1">SUM(AL6:AP6)</f>
        <v>0</v>
      </c>
    </row>
    <row r="7" spans="1:43" x14ac:dyDescent="0.2">
      <c r="A7" s="7" t="s">
        <v>67</v>
      </c>
      <c r="B7" s="7" t="s">
        <v>66</v>
      </c>
      <c r="C7" s="7" t="s">
        <v>626</v>
      </c>
      <c r="D7" s="7">
        <v>0</v>
      </c>
      <c r="E7" s="8">
        <v>1144</v>
      </c>
      <c r="F7" s="8">
        <v>175015</v>
      </c>
      <c r="G7" s="7">
        <v>0</v>
      </c>
      <c r="H7" s="7">
        <v>0</v>
      </c>
      <c r="I7" s="7">
        <v>0</v>
      </c>
      <c r="J7" s="8">
        <v>3880</v>
      </c>
      <c r="K7" s="7">
        <v>400</v>
      </c>
      <c r="L7" s="7">
        <v>0</v>
      </c>
      <c r="M7" s="8">
        <v>288276</v>
      </c>
      <c r="N7" s="7">
        <v>0</v>
      </c>
      <c r="O7" s="7">
        <v>0</v>
      </c>
      <c r="P7" s="7">
        <v>0</v>
      </c>
      <c r="Q7" s="8">
        <v>21626</v>
      </c>
      <c r="R7" s="7">
        <v>29</v>
      </c>
      <c r="S7" s="7">
        <v>0</v>
      </c>
      <c r="T7" s="7">
        <v>-248</v>
      </c>
      <c r="U7" s="8">
        <v>23373</v>
      </c>
      <c r="V7" s="7">
        <v>0</v>
      </c>
      <c r="W7" s="7">
        <v>1</v>
      </c>
      <c r="X7" s="8">
        <v>3219</v>
      </c>
      <c r="Y7" s="7">
        <v>0</v>
      </c>
      <c r="Z7" s="7">
        <v>0</v>
      </c>
      <c r="AA7" s="7">
        <v>0</v>
      </c>
      <c r="AB7" s="7">
        <v>0</v>
      </c>
      <c r="AC7" s="8">
        <v>60500</v>
      </c>
      <c r="AD7" s="8">
        <v>22757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18">
        <v>0</v>
      </c>
      <c r="AK7" s="16">
        <f t="shared" si="0"/>
        <v>599972</v>
      </c>
      <c r="AL7" s="7">
        <v>0</v>
      </c>
      <c r="AM7" s="7">
        <v>0</v>
      </c>
      <c r="AN7" s="7">
        <v>0</v>
      </c>
      <c r="AO7" s="7">
        <v>191</v>
      </c>
      <c r="AP7" s="7">
        <v>0</v>
      </c>
      <c r="AQ7" s="8">
        <f t="shared" si="1"/>
        <v>191</v>
      </c>
    </row>
    <row r="8" spans="1:43" x14ac:dyDescent="0.2">
      <c r="A8" s="7" t="s">
        <v>427</v>
      </c>
      <c r="B8" s="7" t="s">
        <v>426</v>
      </c>
      <c r="C8" s="7" t="s">
        <v>627</v>
      </c>
      <c r="D8" s="7">
        <v>1</v>
      </c>
      <c r="E8" s="8">
        <v>5307</v>
      </c>
      <c r="F8" s="8">
        <v>91204</v>
      </c>
      <c r="G8" s="7">
        <v>0</v>
      </c>
      <c r="H8" s="7">
        <v>0</v>
      </c>
      <c r="I8" s="7">
        <v>0</v>
      </c>
      <c r="J8" s="8">
        <v>207370</v>
      </c>
      <c r="K8" s="7">
        <v>0</v>
      </c>
      <c r="L8" s="7">
        <v>0</v>
      </c>
      <c r="M8" s="8">
        <v>1066782</v>
      </c>
      <c r="N8" s="8">
        <v>32814</v>
      </c>
      <c r="O8" s="7">
        <v>0</v>
      </c>
      <c r="P8" s="7">
        <v>0</v>
      </c>
      <c r="Q8" s="8">
        <v>70118</v>
      </c>
      <c r="R8" s="8">
        <v>34994</v>
      </c>
      <c r="S8" s="7">
        <v>0</v>
      </c>
      <c r="T8" s="7">
        <v>0</v>
      </c>
      <c r="U8" s="8">
        <v>244892</v>
      </c>
      <c r="V8" s="7">
        <v>0</v>
      </c>
      <c r="W8" s="8">
        <v>83444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200197</v>
      </c>
      <c r="AD8" s="8">
        <v>86225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18">
        <v>0</v>
      </c>
      <c r="AK8" s="16">
        <f t="shared" si="0"/>
        <v>2123348</v>
      </c>
      <c r="AL8" s="7">
        <v>0</v>
      </c>
      <c r="AM8" s="7">
        <v>0</v>
      </c>
      <c r="AN8" s="7">
        <v>0</v>
      </c>
      <c r="AO8" s="8">
        <v>60232</v>
      </c>
      <c r="AP8" s="7">
        <v>0</v>
      </c>
      <c r="AQ8" s="8">
        <f t="shared" si="1"/>
        <v>60232</v>
      </c>
    </row>
    <row r="9" spans="1:43" x14ac:dyDescent="0.2">
      <c r="A9" s="7" t="s">
        <v>379</v>
      </c>
      <c r="B9" s="7" t="s">
        <v>378</v>
      </c>
      <c r="C9" s="7" t="s">
        <v>628</v>
      </c>
      <c r="D9" s="8">
        <v>8753</v>
      </c>
      <c r="E9" s="7">
        <v>0</v>
      </c>
      <c r="F9" s="8">
        <v>152819</v>
      </c>
      <c r="G9" s="7">
        <v>0</v>
      </c>
      <c r="H9" s="7">
        <v>0</v>
      </c>
      <c r="I9" s="7">
        <v>0</v>
      </c>
      <c r="J9" s="8">
        <v>83595</v>
      </c>
      <c r="K9" s="8">
        <v>1963</v>
      </c>
      <c r="L9" s="7">
        <v>0</v>
      </c>
      <c r="M9" s="8">
        <v>343125</v>
      </c>
      <c r="N9" s="8">
        <v>6558</v>
      </c>
      <c r="O9" s="7">
        <v>0</v>
      </c>
      <c r="P9" s="7">
        <v>0</v>
      </c>
      <c r="Q9" s="8">
        <v>88999</v>
      </c>
      <c r="R9" s="7">
        <v>0</v>
      </c>
      <c r="S9" s="7">
        <v>0</v>
      </c>
      <c r="T9" s="7">
        <v>0</v>
      </c>
      <c r="U9" s="8">
        <v>197798</v>
      </c>
      <c r="V9" s="7">
        <v>0</v>
      </c>
      <c r="W9" s="8">
        <v>16299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8">
        <v>178508</v>
      </c>
      <c r="AD9" s="7">
        <v>320</v>
      </c>
      <c r="AE9" s="7">
        <v>0</v>
      </c>
      <c r="AF9" s="7">
        <v>0</v>
      </c>
      <c r="AG9" s="8">
        <v>140082</v>
      </c>
      <c r="AH9" s="7">
        <v>0</v>
      </c>
      <c r="AI9" s="7">
        <v>0</v>
      </c>
      <c r="AJ9" s="18">
        <v>0</v>
      </c>
      <c r="AK9" s="16">
        <f t="shared" si="0"/>
        <v>1218819</v>
      </c>
      <c r="AL9" s="7">
        <v>0</v>
      </c>
      <c r="AM9" s="7">
        <v>0</v>
      </c>
      <c r="AN9" s="7">
        <v>0</v>
      </c>
      <c r="AO9" s="8">
        <v>16210</v>
      </c>
      <c r="AP9" s="7">
        <v>0</v>
      </c>
      <c r="AQ9" s="8">
        <f t="shared" si="1"/>
        <v>16210</v>
      </c>
    </row>
    <row r="10" spans="1:43" x14ac:dyDescent="0.2">
      <c r="A10" s="7" t="s">
        <v>241</v>
      </c>
      <c r="B10" s="7" t="s">
        <v>240</v>
      </c>
      <c r="C10" s="7" t="s">
        <v>629</v>
      </c>
      <c r="D10" s="7">
        <v>0</v>
      </c>
      <c r="E10" s="7">
        <v>543</v>
      </c>
      <c r="F10" s="8">
        <v>71564</v>
      </c>
      <c r="G10" s="7">
        <v>0</v>
      </c>
      <c r="H10" s="8">
        <v>6559</v>
      </c>
      <c r="I10" s="7">
        <v>0</v>
      </c>
      <c r="J10" s="7">
        <v>0</v>
      </c>
      <c r="K10" s="7">
        <v>0</v>
      </c>
      <c r="L10" s="7">
        <v>0</v>
      </c>
      <c r="M10" s="8">
        <v>901947</v>
      </c>
      <c r="N10" s="8">
        <v>12069</v>
      </c>
      <c r="O10" s="7">
        <v>0</v>
      </c>
      <c r="P10" s="7">
        <v>0</v>
      </c>
      <c r="Q10" s="8">
        <v>23019</v>
      </c>
      <c r="R10" s="8">
        <v>1162</v>
      </c>
      <c r="S10" s="7">
        <v>0</v>
      </c>
      <c r="T10" s="7">
        <v>0</v>
      </c>
      <c r="U10" s="8">
        <v>339370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8">
        <v>304224</v>
      </c>
      <c r="AD10" s="8">
        <v>3933</v>
      </c>
      <c r="AE10" s="7">
        <v>0</v>
      </c>
      <c r="AF10" s="7">
        <v>0</v>
      </c>
      <c r="AG10" s="8">
        <v>56438</v>
      </c>
      <c r="AH10" s="7">
        <v>0</v>
      </c>
      <c r="AI10" s="7">
        <v>0</v>
      </c>
      <c r="AJ10" s="18">
        <v>0</v>
      </c>
      <c r="AK10" s="16">
        <f t="shared" si="0"/>
        <v>1720828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8">
        <f t="shared" si="1"/>
        <v>0</v>
      </c>
    </row>
    <row r="11" spans="1:43" x14ac:dyDescent="0.2">
      <c r="A11" s="7" t="s">
        <v>562</v>
      </c>
      <c r="B11" s="7" t="s">
        <v>561</v>
      </c>
      <c r="C11" s="7" t="s">
        <v>630</v>
      </c>
      <c r="D11" s="7">
        <v>0</v>
      </c>
      <c r="E11" s="7">
        <v>0</v>
      </c>
      <c r="F11" s="8">
        <v>21489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v>1683874</v>
      </c>
      <c r="N11" s="8">
        <v>26893</v>
      </c>
      <c r="O11" s="7">
        <v>0</v>
      </c>
      <c r="P11" s="7">
        <v>0</v>
      </c>
      <c r="Q11" s="8">
        <v>26438</v>
      </c>
      <c r="R11" s="8">
        <v>30363</v>
      </c>
      <c r="S11" s="7">
        <v>0</v>
      </c>
      <c r="T11" s="7">
        <v>0</v>
      </c>
      <c r="U11" s="8">
        <v>279813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8">
        <v>235469</v>
      </c>
      <c r="AD11" s="8">
        <v>102768</v>
      </c>
      <c r="AE11" s="7">
        <v>0</v>
      </c>
      <c r="AF11" s="8">
        <v>267896</v>
      </c>
      <c r="AG11" s="7">
        <v>0</v>
      </c>
      <c r="AH11" s="7">
        <v>0</v>
      </c>
      <c r="AI11" s="7">
        <v>0</v>
      </c>
      <c r="AJ11" s="18">
        <v>0</v>
      </c>
      <c r="AK11" s="16">
        <f t="shared" si="0"/>
        <v>2675003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8">
        <f t="shared" si="1"/>
        <v>0</v>
      </c>
    </row>
    <row r="12" spans="1:43" x14ac:dyDescent="0.2">
      <c r="A12" s="7" t="s">
        <v>441</v>
      </c>
      <c r="B12" s="7" t="s">
        <v>440</v>
      </c>
      <c r="C12" s="7" t="s">
        <v>631</v>
      </c>
      <c r="D12" s="7">
        <v>0</v>
      </c>
      <c r="E12" s="7">
        <v>0</v>
      </c>
      <c r="F12" s="8">
        <v>62450</v>
      </c>
      <c r="G12" s="7">
        <v>0</v>
      </c>
      <c r="H12" s="7">
        <v>0</v>
      </c>
      <c r="I12" s="7">
        <v>0</v>
      </c>
      <c r="J12" s="8">
        <v>136628</v>
      </c>
      <c r="K12" s="7">
        <v>0</v>
      </c>
      <c r="L12" s="7">
        <v>0</v>
      </c>
      <c r="M12" s="8">
        <v>537323</v>
      </c>
      <c r="N12" s="8">
        <v>17103</v>
      </c>
      <c r="O12" s="7">
        <v>0</v>
      </c>
      <c r="P12" s="7">
        <v>0</v>
      </c>
      <c r="Q12" s="8">
        <v>83519</v>
      </c>
      <c r="R12" s="8">
        <v>30718</v>
      </c>
      <c r="S12" s="7">
        <v>0</v>
      </c>
      <c r="T12" s="8">
        <v>1587</v>
      </c>
      <c r="U12" s="8">
        <v>319261</v>
      </c>
      <c r="V12" s="7">
        <v>0</v>
      </c>
      <c r="W12" s="8">
        <v>35000</v>
      </c>
      <c r="X12" s="8">
        <v>1000</v>
      </c>
      <c r="Y12" s="7">
        <v>0</v>
      </c>
      <c r="Z12" s="7">
        <v>0</v>
      </c>
      <c r="AA12" s="7">
        <v>0</v>
      </c>
      <c r="AB12" s="8">
        <v>50689</v>
      </c>
      <c r="AC12" s="8">
        <v>447688</v>
      </c>
      <c r="AD12" s="8">
        <v>99634</v>
      </c>
      <c r="AE12" s="7">
        <v>0</v>
      </c>
      <c r="AF12" s="8">
        <v>75134</v>
      </c>
      <c r="AG12" s="7">
        <v>0</v>
      </c>
      <c r="AH12" s="7">
        <v>0</v>
      </c>
      <c r="AI12" s="7">
        <v>0</v>
      </c>
      <c r="AJ12" s="18">
        <v>0</v>
      </c>
      <c r="AK12" s="16">
        <f t="shared" si="0"/>
        <v>1897734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8">
        <f t="shared" si="1"/>
        <v>0</v>
      </c>
    </row>
    <row r="13" spans="1:43" x14ac:dyDescent="0.2">
      <c r="A13" s="7" t="s">
        <v>409</v>
      </c>
      <c r="B13" s="7" t="s">
        <v>408</v>
      </c>
      <c r="C13" s="7" t="s">
        <v>632</v>
      </c>
      <c r="D13" s="7">
        <v>369</v>
      </c>
      <c r="E13" s="8">
        <v>3765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v>489032</v>
      </c>
      <c r="N13" s="8">
        <v>24213</v>
      </c>
      <c r="O13" s="7">
        <v>0</v>
      </c>
      <c r="P13" s="7">
        <v>0</v>
      </c>
      <c r="Q13" s="8">
        <v>46921</v>
      </c>
      <c r="R13" s="8">
        <v>32009</v>
      </c>
      <c r="S13" s="7">
        <v>0</v>
      </c>
      <c r="T13" s="7">
        <v>648</v>
      </c>
      <c r="U13" s="8">
        <v>446530</v>
      </c>
      <c r="V13" s="7">
        <v>0</v>
      </c>
      <c r="W13" s="8">
        <v>94853</v>
      </c>
      <c r="X13" s="8">
        <v>5826</v>
      </c>
      <c r="Y13" s="7">
        <v>0</v>
      </c>
      <c r="Z13" s="7">
        <v>0</v>
      </c>
      <c r="AA13" s="7">
        <v>0</v>
      </c>
      <c r="AB13" s="7">
        <v>0</v>
      </c>
      <c r="AC13" s="8">
        <v>239303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18">
        <v>0</v>
      </c>
      <c r="AK13" s="16">
        <f t="shared" si="0"/>
        <v>1383469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8">
        <f t="shared" si="1"/>
        <v>0</v>
      </c>
    </row>
    <row r="14" spans="1:43" x14ac:dyDescent="0.2">
      <c r="A14" s="7" t="s">
        <v>121</v>
      </c>
      <c r="B14" s="7" t="s">
        <v>120</v>
      </c>
      <c r="C14" s="7" t="s">
        <v>633</v>
      </c>
      <c r="D14" s="7">
        <v>0</v>
      </c>
      <c r="E14" s="7">
        <v>0</v>
      </c>
      <c r="F14" s="8">
        <v>34842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v>203736</v>
      </c>
      <c r="N14" s="8">
        <v>4000</v>
      </c>
      <c r="O14" s="7">
        <v>0</v>
      </c>
      <c r="P14" s="7">
        <v>0</v>
      </c>
      <c r="Q14" s="8">
        <v>49585</v>
      </c>
      <c r="R14" s="8">
        <v>15013</v>
      </c>
      <c r="S14" s="7">
        <v>0</v>
      </c>
      <c r="T14" s="7">
        <v>0</v>
      </c>
      <c r="U14" s="8">
        <v>79612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8">
        <v>163734</v>
      </c>
      <c r="AD14" s="8">
        <v>22049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18">
        <v>0</v>
      </c>
      <c r="AK14" s="16">
        <f t="shared" si="0"/>
        <v>572571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8">
        <f t="shared" si="1"/>
        <v>0</v>
      </c>
    </row>
    <row r="15" spans="1:43" x14ac:dyDescent="0.2">
      <c r="A15" s="7" t="s">
        <v>191</v>
      </c>
      <c r="B15" s="7" t="s">
        <v>190</v>
      </c>
      <c r="C15" s="7" t="s">
        <v>634</v>
      </c>
      <c r="D15" s="7">
        <v>4</v>
      </c>
      <c r="E15" s="7">
        <v>0</v>
      </c>
      <c r="F15" s="8">
        <v>54189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v>273290</v>
      </c>
      <c r="N15" s="8">
        <v>7800</v>
      </c>
      <c r="O15" s="7">
        <v>0</v>
      </c>
      <c r="P15" s="7">
        <v>0</v>
      </c>
      <c r="Q15" s="8">
        <v>39141</v>
      </c>
      <c r="R15" s="8">
        <v>15000</v>
      </c>
      <c r="S15" s="7">
        <v>0</v>
      </c>
      <c r="T15" s="7">
        <v>0</v>
      </c>
      <c r="U15" s="8">
        <v>40000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8">
        <v>42733</v>
      </c>
      <c r="AD15" s="8">
        <v>5435</v>
      </c>
      <c r="AE15" s="7">
        <v>0</v>
      </c>
      <c r="AF15" s="8">
        <v>26935</v>
      </c>
      <c r="AG15" s="7">
        <v>0</v>
      </c>
      <c r="AH15" s="7">
        <v>0</v>
      </c>
      <c r="AI15" s="7">
        <v>0</v>
      </c>
      <c r="AJ15" s="18">
        <v>0</v>
      </c>
      <c r="AK15" s="16">
        <f t="shared" si="0"/>
        <v>504527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8">
        <f t="shared" si="1"/>
        <v>0</v>
      </c>
    </row>
    <row r="16" spans="1:43" x14ac:dyDescent="0.2">
      <c r="A16" s="7" t="s">
        <v>578</v>
      </c>
      <c r="B16" s="7" t="s">
        <v>577</v>
      </c>
      <c r="C16" s="7" t="s">
        <v>635</v>
      </c>
      <c r="D16" s="7">
        <v>0</v>
      </c>
      <c r="E16" s="8">
        <v>646751</v>
      </c>
      <c r="F16" s="8">
        <v>199482</v>
      </c>
      <c r="G16" s="7">
        <v>0</v>
      </c>
      <c r="H16" s="8">
        <v>19999</v>
      </c>
      <c r="I16" s="7">
        <v>0</v>
      </c>
      <c r="J16" s="8">
        <v>20270</v>
      </c>
      <c r="K16" s="8">
        <v>48020</v>
      </c>
      <c r="L16" s="7">
        <v>0</v>
      </c>
      <c r="M16" s="8">
        <v>975705</v>
      </c>
      <c r="N16" s="8">
        <v>7574</v>
      </c>
      <c r="O16" s="7">
        <v>0</v>
      </c>
      <c r="P16" s="7">
        <v>0</v>
      </c>
      <c r="Q16" s="8">
        <v>491694</v>
      </c>
      <c r="R16" s="8">
        <v>9134</v>
      </c>
      <c r="S16" s="8">
        <v>30406</v>
      </c>
      <c r="T16" s="7">
        <v>0</v>
      </c>
      <c r="U16" s="8">
        <v>443513</v>
      </c>
      <c r="V16" s="7">
        <v>0</v>
      </c>
      <c r="W16" s="8">
        <v>58303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8">
        <v>690011</v>
      </c>
      <c r="AD16" s="8">
        <v>112275</v>
      </c>
      <c r="AE16" s="7">
        <v>0</v>
      </c>
      <c r="AF16" s="8">
        <v>832811</v>
      </c>
      <c r="AG16" s="8">
        <v>4764289</v>
      </c>
      <c r="AH16" s="7">
        <v>0</v>
      </c>
      <c r="AI16" s="7">
        <v>0</v>
      </c>
      <c r="AJ16" s="18">
        <v>0</v>
      </c>
      <c r="AK16" s="16">
        <f t="shared" si="0"/>
        <v>9350237</v>
      </c>
      <c r="AL16" s="7">
        <v>0</v>
      </c>
      <c r="AM16" s="7">
        <v>0</v>
      </c>
      <c r="AN16" s="7">
        <v>0</v>
      </c>
      <c r="AO16" s="8">
        <v>524879</v>
      </c>
      <c r="AP16" s="8">
        <v>243692</v>
      </c>
      <c r="AQ16" s="8">
        <f t="shared" si="1"/>
        <v>768571</v>
      </c>
    </row>
    <row r="17" spans="1:43" x14ac:dyDescent="0.2">
      <c r="A17" s="7" t="s">
        <v>580</v>
      </c>
      <c r="B17" s="7" t="s">
        <v>579</v>
      </c>
      <c r="C17" s="7" t="s">
        <v>635</v>
      </c>
      <c r="D17" s="7">
        <v>0</v>
      </c>
      <c r="E17" s="7">
        <v>0</v>
      </c>
      <c r="F17" s="8">
        <v>64561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v>1123046</v>
      </c>
      <c r="N17" s="7">
        <v>0</v>
      </c>
      <c r="O17" s="7">
        <v>0</v>
      </c>
      <c r="P17" s="7">
        <v>0</v>
      </c>
      <c r="Q17" s="8">
        <v>184151</v>
      </c>
      <c r="R17" s="8">
        <v>57660</v>
      </c>
      <c r="S17" s="8">
        <v>36650</v>
      </c>
      <c r="T17" s="8">
        <v>95950</v>
      </c>
      <c r="U17" s="8">
        <v>869910</v>
      </c>
      <c r="V17" s="7">
        <v>0</v>
      </c>
      <c r="W17" s="8">
        <v>367188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8">
        <v>542798</v>
      </c>
      <c r="AD17" s="8">
        <v>36618</v>
      </c>
      <c r="AE17" s="7">
        <v>0</v>
      </c>
      <c r="AF17" s="8">
        <v>864571</v>
      </c>
      <c r="AG17" s="7">
        <v>0</v>
      </c>
      <c r="AH17" s="7">
        <v>0</v>
      </c>
      <c r="AI17" s="7">
        <v>0</v>
      </c>
      <c r="AJ17" s="18">
        <v>0</v>
      </c>
      <c r="AK17" s="16">
        <f t="shared" si="0"/>
        <v>4243103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8">
        <f t="shared" si="1"/>
        <v>0</v>
      </c>
    </row>
    <row r="18" spans="1:43" x14ac:dyDescent="0.2">
      <c r="A18" s="7" t="s">
        <v>582</v>
      </c>
      <c r="B18" s="7" t="s">
        <v>581</v>
      </c>
      <c r="C18" s="7" t="s">
        <v>635</v>
      </c>
      <c r="D18" s="7">
        <v>0</v>
      </c>
      <c r="E18" s="8">
        <v>162636</v>
      </c>
      <c r="F18" s="8">
        <v>319377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v>2515853</v>
      </c>
      <c r="N18" s="8">
        <v>10895</v>
      </c>
      <c r="O18" s="7">
        <v>0</v>
      </c>
      <c r="P18" s="7">
        <v>0</v>
      </c>
      <c r="Q18" s="8">
        <v>325052</v>
      </c>
      <c r="R18" s="7">
        <v>0</v>
      </c>
      <c r="S18" s="7">
        <v>48</v>
      </c>
      <c r="T18" s="7">
        <v>0</v>
      </c>
      <c r="U18" s="8">
        <v>8215</v>
      </c>
      <c r="V18" s="7">
        <v>0</v>
      </c>
      <c r="W18" s="7">
        <v>0</v>
      </c>
      <c r="X18" s="8">
        <v>3218</v>
      </c>
      <c r="Y18" s="7">
        <v>0</v>
      </c>
      <c r="Z18" s="7">
        <v>0</v>
      </c>
      <c r="AA18" s="7">
        <v>0</v>
      </c>
      <c r="AB18" s="7">
        <v>0</v>
      </c>
      <c r="AC18" s="8">
        <v>546683</v>
      </c>
      <c r="AD18" s="7">
        <v>365</v>
      </c>
      <c r="AE18" s="7">
        <v>0</v>
      </c>
      <c r="AF18" s="8">
        <v>1651430</v>
      </c>
      <c r="AG18" s="7">
        <v>0</v>
      </c>
      <c r="AH18" s="7">
        <v>0</v>
      </c>
      <c r="AI18" s="7">
        <v>0</v>
      </c>
      <c r="AJ18" s="18">
        <v>0</v>
      </c>
      <c r="AK18" s="16">
        <f t="shared" si="0"/>
        <v>5543772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8">
        <f t="shared" si="1"/>
        <v>0</v>
      </c>
    </row>
    <row r="19" spans="1:43" x14ac:dyDescent="0.2">
      <c r="A19" s="7" t="s">
        <v>35</v>
      </c>
      <c r="B19" s="7" t="s">
        <v>34</v>
      </c>
      <c r="C19" s="7" t="s">
        <v>636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8">
        <v>720258</v>
      </c>
      <c r="N19" s="8">
        <v>13972</v>
      </c>
      <c r="O19" s="7">
        <v>0</v>
      </c>
      <c r="P19" s="7">
        <v>0</v>
      </c>
      <c r="Q19" s="8">
        <v>42712</v>
      </c>
      <c r="R19" s="8">
        <v>38430</v>
      </c>
      <c r="S19" s="7">
        <v>0</v>
      </c>
      <c r="T19" s="7">
        <v>0</v>
      </c>
      <c r="U19" s="8">
        <v>138051</v>
      </c>
      <c r="V19" s="7">
        <v>0</v>
      </c>
      <c r="W19" s="8">
        <v>5634</v>
      </c>
      <c r="X19" s="8">
        <v>1687</v>
      </c>
      <c r="Y19" s="7">
        <v>0</v>
      </c>
      <c r="Z19" s="7">
        <v>0</v>
      </c>
      <c r="AA19" s="7">
        <v>0</v>
      </c>
      <c r="AB19" s="7">
        <v>0</v>
      </c>
      <c r="AC19" s="8">
        <v>315330</v>
      </c>
      <c r="AD19" s="8">
        <v>26764</v>
      </c>
      <c r="AE19" s="7">
        <v>0</v>
      </c>
      <c r="AF19" s="8">
        <v>942272</v>
      </c>
      <c r="AG19" s="7">
        <v>0</v>
      </c>
      <c r="AH19" s="7">
        <v>0</v>
      </c>
      <c r="AI19" s="7">
        <v>0</v>
      </c>
      <c r="AJ19" s="18">
        <v>0</v>
      </c>
      <c r="AK19" s="16">
        <f t="shared" si="0"/>
        <v>2245110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8">
        <f t="shared" si="1"/>
        <v>0</v>
      </c>
    </row>
    <row r="20" spans="1:43" x14ac:dyDescent="0.2">
      <c r="A20" s="7" t="s">
        <v>37</v>
      </c>
      <c r="B20" s="7" t="s">
        <v>36</v>
      </c>
      <c r="C20" s="7" t="s">
        <v>636</v>
      </c>
      <c r="D20" s="8">
        <v>6864</v>
      </c>
      <c r="E20" s="7">
        <v>16</v>
      </c>
      <c r="F20" s="8">
        <v>25999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>
        <v>437179</v>
      </c>
      <c r="N20" s="8">
        <v>20319</v>
      </c>
      <c r="O20" s="7">
        <v>0</v>
      </c>
      <c r="P20" s="7">
        <v>0</v>
      </c>
      <c r="Q20" s="8">
        <v>79757</v>
      </c>
      <c r="R20" s="8">
        <v>23929</v>
      </c>
      <c r="S20" s="7">
        <v>0</v>
      </c>
      <c r="T20" s="8">
        <v>7544</v>
      </c>
      <c r="U20" s="8">
        <v>230600</v>
      </c>
      <c r="V20" s="7">
        <v>0</v>
      </c>
      <c r="W20" s="8">
        <v>2808</v>
      </c>
      <c r="X20" s="8">
        <v>15264</v>
      </c>
      <c r="Y20" s="7">
        <v>0</v>
      </c>
      <c r="Z20" s="7">
        <v>0</v>
      </c>
      <c r="AA20" s="7">
        <v>0</v>
      </c>
      <c r="AB20" s="7">
        <v>0</v>
      </c>
      <c r="AC20" s="8">
        <v>418000</v>
      </c>
      <c r="AD20" s="8">
        <v>68480</v>
      </c>
      <c r="AE20" s="7">
        <v>0</v>
      </c>
      <c r="AF20" s="8">
        <v>328962</v>
      </c>
      <c r="AG20" s="7">
        <v>0</v>
      </c>
      <c r="AH20" s="7">
        <v>0</v>
      </c>
      <c r="AI20" s="7">
        <v>0</v>
      </c>
      <c r="AJ20" s="18">
        <v>0</v>
      </c>
      <c r="AK20" s="16">
        <f t="shared" si="0"/>
        <v>1665721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8">
        <f t="shared" si="1"/>
        <v>0</v>
      </c>
    </row>
    <row r="21" spans="1:43" x14ac:dyDescent="0.2">
      <c r="A21" s="7" t="s">
        <v>281</v>
      </c>
      <c r="B21" s="7" t="s">
        <v>280</v>
      </c>
      <c r="C21" s="7" t="s">
        <v>284</v>
      </c>
      <c r="D21" s="7">
        <v>0</v>
      </c>
      <c r="E21" s="7">
        <v>0</v>
      </c>
      <c r="F21" s="8">
        <v>24447</v>
      </c>
      <c r="G21" s="7">
        <v>0</v>
      </c>
      <c r="H21" s="7">
        <v>0</v>
      </c>
      <c r="I21" s="7">
        <v>0</v>
      </c>
      <c r="J21" s="8">
        <v>52244</v>
      </c>
      <c r="K21" s="8">
        <v>56254</v>
      </c>
      <c r="L21" s="7">
        <v>0</v>
      </c>
      <c r="M21" s="8">
        <v>9673443</v>
      </c>
      <c r="N21" s="7">
        <v>0</v>
      </c>
      <c r="O21" s="7">
        <v>0</v>
      </c>
      <c r="P21" s="7">
        <v>0</v>
      </c>
      <c r="Q21" s="8">
        <v>71922</v>
      </c>
      <c r="R21" s="8">
        <v>123200</v>
      </c>
      <c r="S21" s="7">
        <v>0</v>
      </c>
      <c r="T21" s="8">
        <v>50719</v>
      </c>
      <c r="U21" s="8">
        <v>1026723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8">
        <v>973427</v>
      </c>
      <c r="AD21" s="8">
        <v>395206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18">
        <v>0</v>
      </c>
      <c r="AK21" s="16">
        <f t="shared" si="0"/>
        <v>12447585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8">
        <f t="shared" si="1"/>
        <v>0</v>
      </c>
    </row>
    <row r="22" spans="1:43" x14ac:dyDescent="0.2">
      <c r="A22" s="7" t="s">
        <v>552</v>
      </c>
      <c r="B22" s="7" t="s">
        <v>551</v>
      </c>
      <c r="C22" s="7" t="s">
        <v>637</v>
      </c>
      <c r="D22" s="7">
        <v>0</v>
      </c>
      <c r="E22" s="8">
        <v>6937</v>
      </c>
      <c r="F22" s="8">
        <v>32348</v>
      </c>
      <c r="G22" s="7">
        <v>0</v>
      </c>
      <c r="H22" s="7">
        <v>0</v>
      </c>
      <c r="I22" s="7">
        <v>0</v>
      </c>
      <c r="J22" s="8">
        <v>8175</v>
      </c>
      <c r="K22" s="7">
        <v>0</v>
      </c>
      <c r="L22" s="7">
        <v>0</v>
      </c>
      <c r="M22" s="8">
        <v>825725</v>
      </c>
      <c r="N22" s="8">
        <v>21990</v>
      </c>
      <c r="O22" s="7">
        <v>0</v>
      </c>
      <c r="P22" s="7">
        <v>0</v>
      </c>
      <c r="Q22" s="8">
        <v>64374</v>
      </c>
      <c r="R22" s="8">
        <v>2418</v>
      </c>
      <c r="S22" s="8">
        <v>1003</v>
      </c>
      <c r="T22" s="8">
        <v>16939</v>
      </c>
      <c r="U22" s="8">
        <v>116743</v>
      </c>
      <c r="V22" s="7">
        <v>0</v>
      </c>
      <c r="W22" s="8">
        <v>8006</v>
      </c>
      <c r="X22" s="8">
        <v>18052</v>
      </c>
      <c r="Y22" s="7">
        <v>0</v>
      </c>
      <c r="Z22" s="7">
        <v>0</v>
      </c>
      <c r="AA22" s="7">
        <v>0</v>
      </c>
      <c r="AB22" s="7">
        <v>0</v>
      </c>
      <c r="AC22" s="8">
        <v>68450</v>
      </c>
      <c r="AD22" s="8">
        <v>1100</v>
      </c>
      <c r="AE22" s="7">
        <v>0</v>
      </c>
      <c r="AF22" s="8">
        <v>276275</v>
      </c>
      <c r="AG22" s="7">
        <v>0</v>
      </c>
      <c r="AH22" s="7">
        <v>0</v>
      </c>
      <c r="AI22" s="7">
        <v>0</v>
      </c>
      <c r="AJ22" s="18">
        <v>0</v>
      </c>
      <c r="AK22" s="16">
        <f t="shared" si="0"/>
        <v>1468535</v>
      </c>
      <c r="AL22" s="7">
        <v>0</v>
      </c>
      <c r="AM22" s="7">
        <v>0</v>
      </c>
      <c r="AN22" s="7">
        <v>0</v>
      </c>
      <c r="AO22" s="8">
        <v>69343</v>
      </c>
      <c r="AP22" s="8">
        <v>4767</v>
      </c>
      <c r="AQ22" s="8">
        <f t="shared" si="1"/>
        <v>74110</v>
      </c>
    </row>
    <row r="23" spans="1:43" x14ac:dyDescent="0.2">
      <c r="A23" s="7" t="s">
        <v>528</v>
      </c>
      <c r="B23" s="7" t="s">
        <v>527</v>
      </c>
      <c r="C23" s="7" t="s">
        <v>638</v>
      </c>
      <c r="D23" s="8">
        <v>25011</v>
      </c>
      <c r="E23" s="7">
        <v>0</v>
      </c>
      <c r="F23" s="8">
        <v>26448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8">
        <v>556273</v>
      </c>
      <c r="N23" s="7">
        <v>0</v>
      </c>
      <c r="O23" s="7">
        <v>0</v>
      </c>
      <c r="P23" s="7">
        <v>0</v>
      </c>
      <c r="Q23" s="8">
        <v>18476</v>
      </c>
      <c r="R23" s="7">
        <v>0</v>
      </c>
      <c r="S23" s="7">
        <v>0</v>
      </c>
      <c r="T23" s="7">
        <v>0</v>
      </c>
      <c r="U23" s="8">
        <v>39960</v>
      </c>
      <c r="V23" s="7">
        <v>0</v>
      </c>
      <c r="W23" s="8">
        <v>6907</v>
      </c>
      <c r="X23" s="7">
        <v>461</v>
      </c>
      <c r="Y23" s="7">
        <v>0</v>
      </c>
      <c r="Z23" s="7">
        <v>0</v>
      </c>
      <c r="AA23" s="7">
        <v>0</v>
      </c>
      <c r="AB23" s="7">
        <v>0</v>
      </c>
      <c r="AC23" s="8">
        <v>123032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18">
        <v>0</v>
      </c>
      <c r="AK23" s="16">
        <f t="shared" si="0"/>
        <v>796568</v>
      </c>
      <c r="AL23" s="7">
        <v>0</v>
      </c>
      <c r="AM23" s="7">
        <v>0</v>
      </c>
      <c r="AN23" s="7">
        <v>0</v>
      </c>
      <c r="AO23" s="8">
        <v>6334</v>
      </c>
      <c r="AP23" s="7">
        <v>0</v>
      </c>
      <c r="AQ23" s="8">
        <f t="shared" si="1"/>
        <v>6334</v>
      </c>
    </row>
    <row r="24" spans="1:43" x14ac:dyDescent="0.2">
      <c r="A24" s="7" t="s">
        <v>530</v>
      </c>
      <c r="B24" s="7" t="s">
        <v>529</v>
      </c>
      <c r="C24" s="7" t="s">
        <v>638</v>
      </c>
      <c r="D24" s="7">
        <v>0</v>
      </c>
      <c r="E24" s="8">
        <v>51188</v>
      </c>
      <c r="F24" s="8">
        <v>48416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v>2007087</v>
      </c>
      <c r="N24" s="8">
        <v>31199</v>
      </c>
      <c r="O24" s="7">
        <v>0</v>
      </c>
      <c r="P24" s="7">
        <v>0</v>
      </c>
      <c r="Q24" s="8">
        <v>101026</v>
      </c>
      <c r="R24" s="8">
        <v>71455</v>
      </c>
      <c r="S24" s="7">
        <v>0</v>
      </c>
      <c r="T24" s="7">
        <v>0</v>
      </c>
      <c r="U24" s="8">
        <v>322649</v>
      </c>
      <c r="V24" s="7">
        <v>0</v>
      </c>
      <c r="W24" s="7">
        <v>0</v>
      </c>
      <c r="X24" s="7">
        <v>876</v>
      </c>
      <c r="Y24" s="7">
        <v>0</v>
      </c>
      <c r="Z24" s="7">
        <v>0</v>
      </c>
      <c r="AA24" s="7">
        <v>0</v>
      </c>
      <c r="AB24" s="8">
        <v>386285</v>
      </c>
      <c r="AC24" s="8">
        <v>256696</v>
      </c>
      <c r="AD24" s="7">
        <v>0</v>
      </c>
      <c r="AE24" s="7">
        <v>0</v>
      </c>
      <c r="AF24" s="8">
        <v>76586</v>
      </c>
      <c r="AG24" s="7">
        <v>0</v>
      </c>
      <c r="AH24" s="7">
        <v>0</v>
      </c>
      <c r="AI24" s="7">
        <v>0</v>
      </c>
      <c r="AJ24" s="18">
        <v>0</v>
      </c>
      <c r="AK24" s="16">
        <f t="shared" si="0"/>
        <v>3353463</v>
      </c>
      <c r="AL24" s="7">
        <v>0</v>
      </c>
      <c r="AM24" s="7">
        <v>0</v>
      </c>
      <c r="AN24" s="7">
        <v>0</v>
      </c>
      <c r="AO24" s="8">
        <v>17965</v>
      </c>
      <c r="AP24" s="7">
        <v>732</v>
      </c>
      <c r="AQ24" s="8">
        <f t="shared" si="1"/>
        <v>18697</v>
      </c>
    </row>
    <row r="25" spans="1:43" x14ac:dyDescent="0.2">
      <c r="A25" s="7" t="s">
        <v>383</v>
      </c>
      <c r="B25" s="7" t="s">
        <v>382</v>
      </c>
      <c r="C25" s="7" t="s">
        <v>639</v>
      </c>
      <c r="D25" s="7">
        <v>655</v>
      </c>
      <c r="E25" s="8">
        <v>12324</v>
      </c>
      <c r="F25" s="8">
        <v>60464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v>776083</v>
      </c>
      <c r="N25" s="8">
        <v>24719</v>
      </c>
      <c r="O25" s="7">
        <v>0</v>
      </c>
      <c r="P25" s="7">
        <v>0</v>
      </c>
      <c r="Q25" s="8">
        <v>74314</v>
      </c>
      <c r="R25" s="8">
        <v>31559</v>
      </c>
      <c r="S25" s="7">
        <v>0</v>
      </c>
      <c r="T25" s="8">
        <v>20393</v>
      </c>
      <c r="U25" s="8">
        <v>357938</v>
      </c>
      <c r="V25" s="7">
        <v>0</v>
      </c>
      <c r="W25" s="7">
        <v>0</v>
      </c>
      <c r="X25" s="8">
        <v>14639</v>
      </c>
      <c r="Y25" s="7">
        <v>0</v>
      </c>
      <c r="Z25" s="7">
        <v>0</v>
      </c>
      <c r="AA25" s="7">
        <v>0</v>
      </c>
      <c r="AB25" s="7">
        <v>0</v>
      </c>
      <c r="AC25" s="8">
        <v>541026</v>
      </c>
      <c r="AD25" s="8">
        <v>23238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18">
        <v>0</v>
      </c>
      <c r="AK25" s="16">
        <f t="shared" si="0"/>
        <v>1937352</v>
      </c>
      <c r="AL25" s="7">
        <v>0</v>
      </c>
      <c r="AM25" s="7">
        <v>0</v>
      </c>
      <c r="AN25" s="7">
        <v>0</v>
      </c>
      <c r="AO25" s="8">
        <v>51977</v>
      </c>
      <c r="AP25" s="7">
        <v>0</v>
      </c>
      <c r="AQ25" s="8">
        <f t="shared" si="1"/>
        <v>51977</v>
      </c>
    </row>
    <row r="26" spans="1:43" x14ac:dyDescent="0.2">
      <c r="A26" s="7" t="s">
        <v>385</v>
      </c>
      <c r="B26" s="7" t="s">
        <v>384</v>
      </c>
      <c r="C26" s="7" t="s">
        <v>639</v>
      </c>
      <c r="D26" s="7">
        <v>14</v>
      </c>
      <c r="E26" s="7">
        <v>733</v>
      </c>
      <c r="F26" s="8">
        <v>9916</v>
      </c>
      <c r="G26" s="7">
        <v>0</v>
      </c>
      <c r="H26" s="8">
        <v>1226</v>
      </c>
      <c r="I26" s="7">
        <v>0</v>
      </c>
      <c r="J26" s="8">
        <v>2196</v>
      </c>
      <c r="K26" s="7">
        <v>0</v>
      </c>
      <c r="L26" s="7">
        <v>0</v>
      </c>
      <c r="M26" s="8">
        <v>141713</v>
      </c>
      <c r="N26" s="8">
        <v>4383</v>
      </c>
      <c r="O26" s="7">
        <v>0</v>
      </c>
      <c r="P26" s="7">
        <v>0</v>
      </c>
      <c r="Q26" s="8">
        <v>42174</v>
      </c>
      <c r="R26" s="8">
        <v>2885</v>
      </c>
      <c r="S26" s="7">
        <v>0</v>
      </c>
      <c r="T26" s="7">
        <v>0</v>
      </c>
      <c r="U26" s="8">
        <v>13327</v>
      </c>
      <c r="V26" s="7">
        <v>0</v>
      </c>
      <c r="W26" s="8">
        <v>3461</v>
      </c>
      <c r="X26" s="7">
        <v>327</v>
      </c>
      <c r="Y26" s="7">
        <v>0</v>
      </c>
      <c r="Z26" s="7">
        <v>0</v>
      </c>
      <c r="AA26" s="7">
        <v>0</v>
      </c>
      <c r="AB26" s="7">
        <v>0</v>
      </c>
      <c r="AC26" s="8">
        <v>150937</v>
      </c>
      <c r="AD26" s="8">
        <v>8036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18">
        <v>0</v>
      </c>
      <c r="AK26" s="16">
        <f t="shared" si="0"/>
        <v>381328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8">
        <f t="shared" si="1"/>
        <v>0</v>
      </c>
    </row>
    <row r="27" spans="1:43" x14ac:dyDescent="0.2">
      <c r="A27" s="7" t="s">
        <v>387</v>
      </c>
      <c r="B27" s="7" t="s">
        <v>386</v>
      </c>
      <c r="C27" s="7" t="s">
        <v>639</v>
      </c>
      <c r="D27" s="7">
        <v>0</v>
      </c>
      <c r="E27" s="8">
        <v>1757</v>
      </c>
      <c r="F27" s="8">
        <v>38948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v>165377</v>
      </c>
      <c r="N27" s="7">
        <v>0</v>
      </c>
      <c r="O27" s="7">
        <v>0</v>
      </c>
      <c r="P27" s="7">
        <v>0</v>
      </c>
      <c r="Q27" s="8">
        <v>10000</v>
      </c>
      <c r="R27" s="8">
        <v>3575</v>
      </c>
      <c r="S27" s="7">
        <v>0</v>
      </c>
      <c r="T27" s="7">
        <v>0</v>
      </c>
      <c r="U27" s="8">
        <v>23624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8">
        <v>45740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18">
        <v>0</v>
      </c>
      <c r="AK27" s="16">
        <f t="shared" si="0"/>
        <v>289021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8">
        <f t="shared" si="1"/>
        <v>0</v>
      </c>
    </row>
    <row r="28" spans="1:43" x14ac:dyDescent="0.2">
      <c r="A28" s="7" t="s">
        <v>181</v>
      </c>
      <c r="B28" s="7" t="s">
        <v>180</v>
      </c>
      <c r="C28" s="7" t="s">
        <v>640</v>
      </c>
      <c r="D28" s="7">
        <v>0</v>
      </c>
      <c r="E28" s="8">
        <v>22324</v>
      </c>
      <c r="F28" s="8">
        <v>117821</v>
      </c>
      <c r="G28" s="7">
        <v>0</v>
      </c>
      <c r="H28" s="8">
        <v>60000</v>
      </c>
      <c r="I28" s="7">
        <v>0</v>
      </c>
      <c r="J28" s="8">
        <v>66096</v>
      </c>
      <c r="K28" s="8">
        <v>27500</v>
      </c>
      <c r="L28" s="7">
        <v>0</v>
      </c>
      <c r="M28" s="8">
        <v>2324374</v>
      </c>
      <c r="N28" s="8">
        <v>29894</v>
      </c>
      <c r="O28" s="7">
        <v>0</v>
      </c>
      <c r="P28" s="7">
        <v>0</v>
      </c>
      <c r="Q28" s="8">
        <v>207366</v>
      </c>
      <c r="R28" s="8">
        <v>64518</v>
      </c>
      <c r="S28" s="7">
        <v>0</v>
      </c>
      <c r="T28" s="7">
        <v>0</v>
      </c>
      <c r="U28" s="8">
        <v>722578</v>
      </c>
      <c r="V28" s="7">
        <v>0</v>
      </c>
      <c r="W28" s="8">
        <v>25423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8">
        <v>900127</v>
      </c>
      <c r="AD28" s="8">
        <v>94150</v>
      </c>
      <c r="AE28" s="7">
        <v>0</v>
      </c>
      <c r="AF28" s="8">
        <v>1408186</v>
      </c>
      <c r="AG28" s="7">
        <v>0</v>
      </c>
      <c r="AH28" s="7">
        <v>0</v>
      </c>
      <c r="AI28" s="7">
        <v>0</v>
      </c>
      <c r="AJ28" s="18">
        <v>0</v>
      </c>
      <c r="AK28" s="16">
        <f t="shared" si="0"/>
        <v>6070357</v>
      </c>
      <c r="AL28" s="7">
        <v>0</v>
      </c>
      <c r="AM28" s="7">
        <v>0</v>
      </c>
      <c r="AN28" s="7">
        <v>0</v>
      </c>
      <c r="AO28" s="8">
        <v>459524</v>
      </c>
      <c r="AP28" s="8">
        <v>125629</v>
      </c>
      <c r="AQ28" s="8">
        <f t="shared" si="1"/>
        <v>585153</v>
      </c>
    </row>
    <row r="29" spans="1:43" x14ac:dyDescent="0.2">
      <c r="A29" s="7" t="s">
        <v>255</v>
      </c>
      <c r="B29" s="7" t="s">
        <v>254</v>
      </c>
      <c r="C29" s="7" t="s">
        <v>641</v>
      </c>
      <c r="D29" s="7">
        <v>0</v>
      </c>
      <c r="E29" s="7">
        <v>0</v>
      </c>
      <c r="F29" s="8">
        <v>60058</v>
      </c>
      <c r="G29" s="7">
        <v>0</v>
      </c>
      <c r="H29" s="8">
        <v>63499</v>
      </c>
      <c r="I29" s="7">
        <v>0</v>
      </c>
      <c r="J29" s="8">
        <v>60181</v>
      </c>
      <c r="K29" s="8">
        <v>79924</v>
      </c>
      <c r="L29" s="7">
        <v>0</v>
      </c>
      <c r="M29" s="8">
        <v>2127681</v>
      </c>
      <c r="N29" s="8">
        <v>116655</v>
      </c>
      <c r="O29" s="7">
        <v>0</v>
      </c>
      <c r="P29" s="7">
        <v>0</v>
      </c>
      <c r="Q29" s="8">
        <v>130875</v>
      </c>
      <c r="R29" s="8">
        <v>229761</v>
      </c>
      <c r="S29" s="8">
        <v>10334</v>
      </c>
      <c r="T29" s="7">
        <v>0</v>
      </c>
      <c r="U29" s="8">
        <v>697956</v>
      </c>
      <c r="V29" s="7">
        <v>0</v>
      </c>
      <c r="W29" s="8">
        <v>64562</v>
      </c>
      <c r="X29" s="8">
        <v>31341</v>
      </c>
      <c r="Y29" s="7">
        <v>0</v>
      </c>
      <c r="Z29" s="7">
        <v>0</v>
      </c>
      <c r="AA29" s="7">
        <v>0</v>
      </c>
      <c r="AB29" s="8">
        <v>1358079</v>
      </c>
      <c r="AC29" s="8">
        <v>499940</v>
      </c>
      <c r="AD29" s="8">
        <v>581469</v>
      </c>
      <c r="AE29" s="7">
        <v>0</v>
      </c>
      <c r="AF29" s="8">
        <v>1032432</v>
      </c>
      <c r="AG29" s="7">
        <v>0</v>
      </c>
      <c r="AH29" s="7">
        <v>0</v>
      </c>
      <c r="AI29" s="7">
        <v>0</v>
      </c>
      <c r="AJ29" s="18">
        <v>0</v>
      </c>
      <c r="AK29" s="16">
        <f t="shared" si="0"/>
        <v>7144747</v>
      </c>
      <c r="AL29" s="7">
        <v>0</v>
      </c>
      <c r="AM29" s="7">
        <v>0</v>
      </c>
      <c r="AN29" s="7">
        <v>0</v>
      </c>
      <c r="AO29" s="8">
        <v>42850</v>
      </c>
      <c r="AP29" s="8">
        <v>3199</v>
      </c>
      <c r="AQ29" s="8">
        <f t="shared" si="1"/>
        <v>46049</v>
      </c>
    </row>
    <row r="30" spans="1:43" x14ac:dyDescent="0.2">
      <c r="A30" s="7" t="s">
        <v>257</v>
      </c>
      <c r="B30" s="7" t="s">
        <v>256</v>
      </c>
      <c r="C30" s="7" t="s">
        <v>641</v>
      </c>
      <c r="D30" s="7">
        <v>0</v>
      </c>
      <c r="E30" s="7">
        <v>0</v>
      </c>
      <c r="F30" s="8">
        <v>236003</v>
      </c>
      <c r="G30" s="7">
        <v>0</v>
      </c>
      <c r="H30" s="8">
        <v>15776</v>
      </c>
      <c r="I30" s="7">
        <v>0</v>
      </c>
      <c r="J30" s="8">
        <v>56411</v>
      </c>
      <c r="K30" s="8">
        <v>59732</v>
      </c>
      <c r="L30" s="7">
        <v>0</v>
      </c>
      <c r="M30" s="8">
        <v>584359</v>
      </c>
      <c r="N30" s="8">
        <v>71137</v>
      </c>
      <c r="O30" s="7">
        <v>0</v>
      </c>
      <c r="P30" s="7">
        <v>0</v>
      </c>
      <c r="Q30" s="8">
        <v>65844</v>
      </c>
      <c r="R30" s="8">
        <v>72854</v>
      </c>
      <c r="S30" s="7">
        <v>0</v>
      </c>
      <c r="T30" s="8">
        <v>58518</v>
      </c>
      <c r="U30" s="8">
        <v>317935</v>
      </c>
      <c r="V30" s="7">
        <v>0</v>
      </c>
      <c r="W30" s="8">
        <v>65043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8">
        <v>282699</v>
      </c>
      <c r="AD30" s="8">
        <v>10588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18">
        <v>0</v>
      </c>
      <c r="AK30" s="16">
        <f t="shared" si="0"/>
        <v>1896899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8">
        <f t="shared" si="1"/>
        <v>0</v>
      </c>
    </row>
    <row r="31" spans="1:43" x14ac:dyDescent="0.2">
      <c r="A31" s="7" t="s">
        <v>365</v>
      </c>
      <c r="B31" s="7" t="s">
        <v>364</v>
      </c>
      <c r="C31" s="7" t="s">
        <v>642</v>
      </c>
      <c r="D31" s="8">
        <v>13199</v>
      </c>
      <c r="E31" s="8">
        <v>3118</v>
      </c>
      <c r="F31" s="8">
        <v>94252</v>
      </c>
      <c r="G31" s="8">
        <v>19206</v>
      </c>
      <c r="H31" s="7">
        <v>0</v>
      </c>
      <c r="I31" s="7">
        <v>0</v>
      </c>
      <c r="J31" s="7">
        <v>0</v>
      </c>
      <c r="K31" s="8">
        <v>10145</v>
      </c>
      <c r="L31" s="7">
        <v>0</v>
      </c>
      <c r="M31" s="8">
        <v>3129456</v>
      </c>
      <c r="N31" s="8">
        <v>22009</v>
      </c>
      <c r="O31" s="7">
        <v>0</v>
      </c>
      <c r="P31" s="7">
        <v>0</v>
      </c>
      <c r="Q31" s="8">
        <v>7718</v>
      </c>
      <c r="R31" s="8">
        <v>20366</v>
      </c>
      <c r="S31" s="8">
        <v>6075</v>
      </c>
      <c r="T31" s="8">
        <v>15370</v>
      </c>
      <c r="U31" s="8">
        <v>113248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8">
        <v>110026</v>
      </c>
      <c r="AD31" s="7">
        <v>0</v>
      </c>
      <c r="AE31" s="7">
        <v>0</v>
      </c>
      <c r="AF31" s="8">
        <v>647852</v>
      </c>
      <c r="AG31" s="7">
        <v>0</v>
      </c>
      <c r="AH31" s="7">
        <v>0</v>
      </c>
      <c r="AI31" s="7">
        <v>0</v>
      </c>
      <c r="AJ31" s="18">
        <v>0</v>
      </c>
      <c r="AK31" s="16">
        <f t="shared" si="0"/>
        <v>4212040</v>
      </c>
      <c r="AL31" s="7">
        <v>0</v>
      </c>
      <c r="AM31" s="7">
        <v>0</v>
      </c>
      <c r="AN31" s="7">
        <v>0</v>
      </c>
      <c r="AO31" s="8">
        <v>33235</v>
      </c>
      <c r="AP31" s="8">
        <v>5159</v>
      </c>
      <c r="AQ31" s="8">
        <f t="shared" si="1"/>
        <v>38394</v>
      </c>
    </row>
    <row r="32" spans="1:43" x14ac:dyDescent="0.2">
      <c r="A32" s="7" t="s">
        <v>367</v>
      </c>
      <c r="B32" s="7" t="s">
        <v>366</v>
      </c>
      <c r="C32" s="7" t="s">
        <v>642</v>
      </c>
      <c r="D32" s="7">
        <v>0</v>
      </c>
      <c r="E32" s="7">
        <v>0</v>
      </c>
      <c r="F32" s="8">
        <v>55121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8">
        <v>924704</v>
      </c>
      <c r="N32" s="8">
        <v>11960</v>
      </c>
      <c r="O32" s="7">
        <v>0</v>
      </c>
      <c r="P32" s="7">
        <v>0</v>
      </c>
      <c r="Q32" s="8">
        <v>74929</v>
      </c>
      <c r="R32" s="7">
        <v>0</v>
      </c>
      <c r="S32" s="8">
        <v>57095</v>
      </c>
      <c r="T32" s="7">
        <v>0</v>
      </c>
      <c r="U32" s="8">
        <v>280573</v>
      </c>
      <c r="V32" s="7">
        <v>0</v>
      </c>
      <c r="W32" s="7">
        <v>0</v>
      </c>
      <c r="X32" s="8">
        <v>1619</v>
      </c>
      <c r="Y32" s="7">
        <v>0</v>
      </c>
      <c r="Z32" s="7">
        <v>0</v>
      </c>
      <c r="AA32" s="7">
        <v>0</v>
      </c>
      <c r="AB32" s="7">
        <v>0</v>
      </c>
      <c r="AC32" s="8">
        <v>505615</v>
      </c>
      <c r="AD32" s="7">
        <v>0</v>
      </c>
      <c r="AE32" s="7">
        <v>0</v>
      </c>
      <c r="AF32" s="8">
        <v>199886</v>
      </c>
      <c r="AG32" s="7">
        <v>0</v>
      </c>
      <c r="AH32" s="7">
        <v>0</v>
      </c>
      <c r="AI32" s="7">
        <v>0</v>
      </c>
      <c r="AJ32" s="18">
        <v>0</v>
      </c>
      <c r="AK32" s="16">
        <f t="shared" si="0"/>
        <v>2111502</v>
      </c>
      <c r="AL32" s="7">
        <v>0</v>
      </c>
      <c r="AM32" s="7">
        <v>0</v>
      </c>
      <c r="AN32" s="7">
        <v>0</v>
      </c>
      <c r="AO32" s="8">
        <v>71520</v>
      </c>
      <c r="AP32" s="7">
        <v>0</v>
      </c>
      <c r="AQ32" s="8">
        <f t="shared" si="1"/>
        <v>71520</v>
      </c>
    </row>
    <row r="33" spans="1:43" x14ac:dyDescent="0.2">
      <c r="A33" s="7" t="s">
        <v>71</v>
      </c>
      <c r="B33" s="7" t="s">
        <v>70</v>
      </c>
      <c r="C33" s="7" t="s">
        <v>643</v>
      </c>
      <c r="D33" s="7">
        <v>0</v>
      </c>
      <c r="E33" s="7">
        <v>0</v>
      </c>
      <c r="F33" s="8">
        <v>18983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8">
        <v>263865</v>
      </c>
      <c r="N33" s="8">
        <v>17694</v>
      </c>
      <c r="O33" s="7">
        <v>0</v>
      </c>
      <c r="P33" s="7">
        <v>0</v>
      </c>
      <c r="Q33" s="8">
        <v>107106</v>
      </c>
      <c r="R33" s="8">
        <v>9023</v>
      </c>
      <c r="S33" s="7">
        <v>0</v>
      </c>
      <c r="T33" s="7">
        <v>0</v>
      </c>
      <c r="U33" s="8">
        <v>245397</v>
      </c>
      <c r="V33" s="7">
        <v>0</v>
      </c>
      <c r="W33" s="7">
        <v>0</v>
      </c>
      <c r="X33" s="8">
        <v>2950</v>
      </c>
      <c r="Y33" s="7">
        <v>0</v>
      </c>
      <c r="Z33" s="7">
        <v>0</v>
      </c>
      <c r="AA33" s="7">
        <v>0</v>
      </c>
      <c r="AB33" s="7">
        <v>0</v>
      </c>
      <c r="AC33" s="8">
        <v>68223</v>
      </c>
      <c r="AD33" s="8">
        <v>12797</v>
      </c>
      <c r="AE33" s="7">
        <v>0</v>
      </c>
      <c r="AF33" s="8">
        <v>254657</v>
      </c>
      <c r="AG33" s="7">
        <v>0</v>
      </c>
      <c r="AH33" s="7">
        <v>0</v>
      </c>
      <c r="AI33" s="7">
        <v>0</v>
      </c>
      <c r="AJ33" s="18">
        <v>0</v>
      </c>
      <c r="AK33" s="16">
        <f t="shared" si="0"/>
        <v>1000695</v>
      </c>
      <c r="AL33" s="7">
        <v>0</v>
      </c>
      <c r="AM33" s="7">
        <v>0</v>
      </c>
      <c r="AN33" s="7">
        <v>0</v>
      </c>
      <c r="AO33" s="8">
        <v>9549</v>
      </c>
      <c r="AP33" s="7">
        <v>0</v>
      </c>
      <c r="AQ33" s="8">
        <f t="shared" si="1"/>
        <v>9549</v>
      </c>
    </row>
    <row r="34" spans="1:43" x14ac:dyDescent="0.2">
      <c r="A34" s="7" t="s">
        <v>73</v>
      </c>
      <c r="B34" s="7" t="s">
        <v>72</v>
      </c>
      <c r="C34" s="7" t="s">
        <v>643</v>
      </c>
      <c r="D34" s="7">
        <v>0</v>
      </c>
      <c r="E34" s="7">
        <v>0</v>
      </c>
      <c r="F34" s="8">
        <v>26365</v>
      </c>
      <c r="G34" s="7">
        <v>0</v>
      </c>
      <c r="H34" s="8">
        <v>12156</v>
      </c>
      <c r="I34" s="7">
        <v>0</v>
      </c>
      <c r="J34" s="7">
        <v>0</v>
      </c>
      <c r="K34" s="7">
        <v>47</v>
      </c>
      <c r="L34" s="7">
        <v>0</v>
      </c>
      <c r="M34" s="8">
        <v>224479</v>
      </c>
      <c r="N34" s="8">
        <v>9136</v>
      </c>
      <c r="O34" s="7">
        <v>0</v>
      </c>
      <c r="P34" s="7">
        <v>0</v>
      </c>
      <c r="Q34" s="8">
        <v>20253</v>
      </c>
      <c r="R34" s="8">
        <v>10404</v>
      </c>
      <c r="S34" s="7">
        <v>0</v>
      </c>
      <c r="T34" s="7">
        <v>0</v>
      </c>
      <c r="U34" s="8">
        <v>45756</v>
      </c>
      <c r="V34" s="7">
        <v>0</v>
      </c>
      <c r="W34" s="8">
        <v>5569</v>
      </c>
      <c r="X34" s="8">
        <v>73057</v>
      </c>
      <c r="Y34" s="7">
        <v>0</v>
      </c>
      <c r="Z34" s="7">
        <v>0</v>
      </c>
      <c r="AA34" s="7">
        <v>0</v>
      </c>
      <c r="AB34" s="7">
        <v>0</v>
      </c>
      <c r="AC34" s="8">
        <v>57603</v>
      </c>
      <c r="AD34" s="8">
        <v>11029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18">
        <v>0</v>
      </c>
      <c r="AK34" s="16">
        <f t="shared" si="0"/>
        <v>495854</v>
      </c>
      <c r="AL34" s="7">
        <v>0</v>
      </c>
      <c r="AM34" s="7">
        <v>0</v>
      </c>
      <c r="AN34" s="7">
        <v>0</v>
      </c>
      <c r="AO34" s="8">
        <v>12007</v>
      </c>
      <c r="AP34" s="7">
        <v>0</v>
      </c>
      <c r="AQ34" s="8">
        <f t="shared" si="1"/>
        <v>12007</v>
      </c>
    </row>
    <row r="35" spans="1:43" x14ac:dyDescent="0.2">
      <c r="A35" s="7" t="s">
        <v>564</v>
      </c>
      <c r="B35" s="7" t="s">
        <v>563</v>
      </c>
      <c r="C35" s="7" t="s">
        <v>630</v>
      </c>
      <c r="D35" s="7">
        <v>0</v>
      </c>
      <c r="E35" s="7">
        <v>0</v>
      </c>
      <c r="F35" s="8">
        <v>40431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8">
        <v>386123</v>
      </c>
      <c r="N35" s="8">
        <v>41313</v>
      </c>
      <c r="O35" s="7">
        <v>0</v>
      </c>
      <c r="P35" s="7">
        <v>0</v>
      </c>
      <c r="Q35" s="8">
        <v>71220</v>
      </c>
      <c r="R35" s="8">
        <v>31232</v>
      </c>
      <c r="S35" s="8">
        <v>12681</v>
      </c>
      <c r="T35" s="7">
        <v>0</v>
      </c>
      <c r="U35" s="8">
        <v>135914</v>
      </c>
      <c r="V35" s="7">
        <v>0</v>
      </c>
      <c r="W35" s="7">
        <v>0</v>
      </c>
      <c r="X35" s="8">
        <v>6692</v>
      </c>
      <c r="Y35" s="7">
        <v>0</v>
      </c>
      <c r="Z35" s="7">
        <v>0</v>
      </c>
      <c r="AA35" s="7">
        <v>0</v>
      </c>
      <c r="AB35" s="7">
        <v>0</v>
      </c>
      <c r="AC35" s="8">
        <v>173267</v>
      </c>
      <c r="AD35" s="8">
        <v>33995</v>
      </c>
      <c r="AE35" s="7">
        <v>0</v>
      </c>
      <c r="AF35" s="8">
        <v>204978</v>
      </c>
      <c r="AG35" s="7">
        <v>0</v>
      </c>
      <c r="AH35" s="7">
        <v>0</v>
      </c>
      <c r="AI35" s="7">
        <v>0</v>
      </c>
      <c r="AJ35" s="18">
        <v>0</v>
      </c>
      <c r="AK35" s="16">
        <f t="shared" si="0"/>
        <v>1137846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8">
        <f t="shared" si="1"/>
        <v>0</v>
      </c>
    </row>
    <row r="36" spans="1:43" x14ac:dyDescent="0.2">
      <c r="A36" s="7" t="s">
        <v>566</v>
      </c>
      <c r="B36" s="7" t="s">
        <v>565</v>
      </c>
      <c r="C36" s="7" t="s">
        <v>630</v>
      </c>
      <c r="D36" s="7">
        <v>0</v>
      </c>
      <c r="E36" s="7">
        <v>0</v>
      </c>
      <c r="F36" s="8">
        <v>22476</v>
      </c>
      <c r="G36" s="7">
        <v>0</v>
      </c>
      <c r="H36" s="8">
        <v>2386</v>
      </c>
      <c r="I36" s="7">
        <v>0</v>
      </c>
      <c r="J36" s="7">
        <v>429</v>
      </c>
      <c r="K36" s="7">
        <v>0</v>
      </c>
      <c r="L36" s="7">
        <v>0</v>
      </c>
      <c r="M36" s="8">
        <v>523980</v>
      </c>
      <c r="N36" s="8">
        <v>20659</v>
      </c>
      <c r="O36" s="7">
        <v>0</v>
      </c>
      <c r="P36" s="7">
        <v>0</v>
      </c>
      <c r="Q36" s="8">
        <v>45060</v>
      </c>
      <c r="R36" s="8">
        <v>3077</v>
      </c>
      <c r="S36" s="7">
        <v>0</v>
      </c>
      <c r="T36" s="7">
        <v>0</v>
      </c>
      <c r="U36" s="8">
        <v>368017</v>
      </c>
      <c r="V36" s="7">
        <v>0</v>
      </c>
      <c r="W36" s="8">
        <v>79000</v>
      </c>
      <c r="X36" s="7">
        <v>69</v>
      </c>
      <c r="Y36" s="7">
        <v>0</v>
      </c>
      <c r="Z36" s="7">
        <v>0</v>
      </c>
      <c r="AA36" s="7">
        <v>0</v>
      </c>
      <c r="AB36" s="7">
        <v>0</v>
      </c>
      <c r="AC36" s="8">
        <v>238650</v>
      </c>
      <c r="AD36" s="8">
        <v>15012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18">
        <v>0</v>
      </c>
      <c r="AK36" s="16">
        <f t="shared" si="0"/>
        <v>1318815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8">
        <f t="shared" si="1"/>
        <v>0</v>
      </c>
    </row>
    <row r="37" spans="1:43" x14ac:dyDescent="0.2">
      <c r="A37" s="7" t="s">
        <v>341</v>
      </c>
      <c r="B37" s="7" t="s">
        <v>340</v>
      </c>
      <c r="C37" s="7" t="s">
        <v>342</v>
      </c>
      <c r="D37" s="7">
        <v>0</v>
      </c>
      <c r="E37" s="7">
        <v>0</v>
      </c>
      <c r="F37" s="8">
        <v>45251</v>
      </c>
      <c r="G37" s="7">
        <v>0</v>
      </c>
      <c r="H37" s="7">
        <v>0</v>
      </c>
      <c r="I37" s="7">
        <v>0</v>
      </c>
      <c r="J37" s="7">
        <v>304</v>
      </c>
      <c r="K37" s="7">
        <v>0</v>
      </c>
      <c r="L37" s="7">
        <v>0</v>
      </c>
      <c r="M37" s="8">
        <v>558220</v>
      </c>
      <c r="N37" s="8">
        <v>10634</v>
      </c>
      <c r="O37" s="7">
        <v>0</v>
      </c>
      <c r="P37" s="7">
        <v>0</v>
      </c>
      <c r="Q37" s="8">
        <v>37015</v>
      </c>
      <c r="R37" s="7">
        <v>148</v>
      </c>
      <c r="S37" s="7">
        <v>0</v>
      </c>
      <c r="T37" s="7">
        <v>0</v>
      </c>
      <c r="U37" s="8">
        <v>56413</v>
      </c>
      <c r="V37" s="7">
        <v>0</v>
      </c>
      <c r="W37" s="7">
        <v>0</v>
      </c>
      <c r="X37" s="8">
        <v>3050</v>
      </c>
      <c r="Y37" s="7">
        <v>0</v>
      </c>
      <c r="Z37" s="7">
        <v>0</v>
      </c>
      <c r="AA37" s="7">
        <v>0</v>
      </c>
      <c r="AB37" s="7">
        <v>0</v>
      </c>
      <c r="AC37" s="8">
        <v>176836</v>
      </c>
      <c r="AD37" s="8">
        <v>28574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18">
        <v>0</v>
      </c>
      <c r="AK37" s="16">
        <f t="shared" si="0"/>
        <v>916445</v>
      </c>
      <c r="AL37" s="7">
        <v>0</v>
      </c>
      <c r="AM37" s="7">
        <v>0</v>
      </c>
      <c r="AN37" s="7">
        <v>0</v>
      </c>
      <c r="AO37" s="8">
        <v>10196</v>
      </c>
      <c r="AP37" s="7">
        <v>0</v>
      </c>
      <c r="AQ37" s="8">
        <f t="shared" si="1"/>
        <v>10196</v>
      </c>
    </row>
    <row r="38" spans="1:43" x14ac:dyDescent="0.2">
      <c r="A38" s="7" t="s">
        <v>343</v>
      </c>
      <c r="B38" s="7" t="s">
        <v>342</v>
      </c>
      <c r="C38" s="7" t="s">
        <v>342</v>
      </c>
      <c r="D38" s="8">
        <v>5034</v>
      </c>
      <c r="E38" s="7">
        <v>0</v>
      </c>
      <c r="F38" s="8">
        <v>200000</v>
      </c>
      <c r="G38" s="7">
        <v>0</v>
      </c>
      <c r="H38" s="8">
        <v>1857</v>
      </c>
      <c r="I38" s="7">
        <v>0</v>
      </c>
      <c r="J38" s="8">
        <v>13831</v>
      </c>
      <c r="K38" s="8">
        <v>4842</v>
      </c>
      <c r="L38" s="7">
        <v>0</v>
      </c>
      <c r="M38" s="8">
        <v>143944</v>
      </c>
      <c r="N38" s="8">
        <v>3679</v>
      </c>
      <c r="O38" s="7">
        <v>0</v>
      </c>
      <c r="P38" s="7">
        <v>0</v>
      </c>
      <c r="Q38" s="8">
        <v>24908</v>
      </c>
      <c r="R38" s="8">
        <v>1424</v>
      </c>
      <c r="S38" s="7">
        <v>0</v>
      </c>
      <c r="T38" s="7">
        <v>163</v>
      </c>
      <c r="U38" s="8">
        <v>190000</v>
      </c>
      <c r="V38" s="7">
        <v>0</v>
      </c>
      <c r="W38" s="8">
        <v>14625</v>
      </c>
      <c r="X38" s="8">
        <v>5293</v>
      </c>
      <c r="Y38" s="7">
        <v>0</v>
      </c>
      <c r="Z38" s="7">
        <v>0</v>
      </c>
      <c r="AA38" s="7">
        <v>0</v>
      </c>
      <c r="AB38" s="7">
        <v>0</v>
      </c>
      <c r="AC38" s="8">
        <v>330090</v>
      </c>
      <c r="AD38" s="8">
        <v>4959</v>
      </c>
      <c r="AE38" s="7">
        <v>0</v>
      </c>
      <c r="AF38" s="8">
        <v>412968</v>
      </c>
      <c r="AG38" s="7">
        <v>0</v>
      </c>
      <c r="AH38" s="7">
        <v>0</v>
      </c>
      <c r="AI38" s="7">
        <v>0</v>
      </c>
      <c r="AJ38" s="18">
        <v>0</v>
      </c>
      <c r="AK38" s="16">
        <f t="shared" si="0"/>
        <v>1357617</v>
      </c>
      <c r="AL38" s="7">
        <v>0</v>
      </c>
      <c r="AM38" s="7">
        <v>0</v>
      </c>
      <c r="AN38" s="7">
        <v>0</v>
      </c>
      <c r="AO38" s="8">
        <v>54744</v>
      </c>
      <c r="AP38" s="7">
        <v>0</v>
      </c>
      <c r="AQ38" s="8">
        <f t="shared" si="1"/>
        <v>54744</v>
      </c>
    </row>
    <row r="39" spans="1:43" x14ac:dyDescent="0.2">
      <c r="A39" s="7" t="s">
        <v>219</v>
      </c>
      <c r="B39" s="7" t="s">
        <v>218</v>
      </c>
      <c r="C39" s="7" t="s">
        <v>644</v>
      </c>
      <c r="D39" s="7">
        <v>0</v>
      </c>
      <c r="E39" s="7">
        <v>27</v>
      </c>
      <c r="F39" s="8">
        <v>36899</v>
      </c>
      <c r="G39" s="7">
        <v>0</v>
      </c>
      <c r="H39" s="7">
        <v>0</v>
      </c>
      <c r="I39" s="7">
        <v>0</v>
      </c>
      <c r="J39" s="7">
        <v>593</v>
      </c>
      <c r="K39" s="8">
        <v>2869</v>
      </c>
      <c r="L39" s="7">
        <v>0</v>
      </c>
      <c r="M39" s="8">
        <v>387412</v>
      </c>
      <c r="N39" s="8">
        <v>5626</v>
      </c>
      <c r="O39" s="7">
        <v>0</v>
      </c>
      <c r="P39" s="7">
        <v>0</v>
      </c>
      <c r="Q39" s="8">
        <v>28928</v>
      </c>
      <c r="R39" s="8">
        <v>1859</v>
      </c>
      <c r="S39" s="8">
        <v>3216</v>
      </c>
      <c r="T39" s="8">
        <v>1002</v>
      </c>
      <c r="U39" s="8">
        <v>36673</v>
      </c>
      <c r="V39" s="7">
        <v>0</v>
      </c>
      <c r="W39" s="8">
        <v>5882</v>
      </c>
      <c r="X39" s="8">
        <v>107474</v>
      </c>
      <c r="Y39" s="7">
        <v>0</v>
      </c>
      <c r="Z39" s="7">
        <v>0</v>
      </c>
      <c r="AA39" s="7">
        <v>0</v>
      </c>
      <c r="AB39" s="7">
        <v>0</v>
      </c>
      <c r="AC39" s="8">
        <v>92028</v>
      </c>
      <c r="AD39" s="8">
        <v>2780</v>
      </c>
      <c r="AE39" s="7">
        <v>0</v>
      </c>
      <c r="AF39" s="8">
        <v>219804</v>
      </c>
      <c r="AG39" s="7">
        <v>0</v>
      </c>
      <c r="AH39" s="7">
        <v>0</v>
      </c>
      <c r="AI39" s="7">
        <v>0</v>
      </c>
      <c r="AJ39" s="18">
        <v>0</v>
      </c>
      <c r="AK39" s="16">
        <f t="shared" si="0"/>
        <v>933072</v>
      </c>
      <c r="AL39" s="7">
        <v>0</v>
      </c>
      <c r="AM39" s="7">
        <v>0</v>
      </c>
      <c r="AN39" s="7">
        <v>0</v>
      </c>
      <c r="AO39" s="8">
        <v>15651</v>
      </c>
      <c r="AP39" s="7">
        <v>0</v>
      </c>
      <c r="AQ39" s="8">
        <f t="shared" si="1"/>
        <v>15651</v>
      </c>
    </row>
    <row r="40" spans="1:43" x14ac:dyDescent="0.2">
      <c r="A40" s="7" t="s">
        <v>221</v>
      </c>
      <c r="B40" s="7" t="s">
        <v>220</v>
      </c>
      <c r="C40" s="7" t="s">
        <v>644</v>
      </c>
      <c r="D40" s="8">
        <v>10000</v>
      </c>
      <c r="E40" s="7">
        <v>0</v>
      </c>
      <c r="F40" s="8">
        <v>50404</v>
      </c>
      <c r="G40" s="7">
        <v>0</v>
      </c>
      <c r="H40" s="7">
        <v>0</v>
      </c>
      <c r="I40" s="7">
        <v>0</v>
      </c>
      <c r="J40" s="8">
        <v>21279</v>
      </c>
      <c r="K40" s="7">
        <v>0</v>
      </c>
      <c r="L40" s="7">
        <v>0</v>
      </c>
      <c r="M40" s="8">
        <v>185586</v>
      </c>
      <c r="N40" s="7">
        <v>0</v>
      </c>
      <c r="O40" s="7">
        <v>0</v>
      </c>
      <c r="P40" s="7">
        <v>0</v>
      </c>
      <c r="Q40" s="8">
        <v>22819</v>
      </c>
      <c r="R40" s="8">
        <v>7658</v>
      </c>
      <c r="S40" s="7">
        <v>0</v>
      </c>
      <c r="T40" s="7">
        <v>0</v>
      </c>
      <c r="U40" s="8">
        <v>87118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8">
        <v>83454</v>
      </c>
      <c r="AD40" s="8">
        <v>11014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18">
        <v>0</v>
      </c>
      <c r="AK40" s="16">
        <f t="shared" si="0"/>
        <v>479332</v>
      </c>
      <c r="AL40" s="7">
        <v>0</v>
      </c>
      <c r="AM40" s="7">
        <v>0</v>
      </c>
      <c r="AN40" s="7">
        <v>0</v>
      </c>
      <c r="AO40" s="7">
        <v>919</v>
      </c>
      <c r="AP40" s="7">
        <v>0</v>
      </c>
      <c r="AQ40" s="8">
        <f t="shared" si="1"/>
        <v>919</v>
      </c>
    </row>
    <row r="41" spans="1:43" x14ac:dyDescent="0.2">
      <c r="A41" s="7" t="s">
        <v>243</v>
      </c>
      <c r="B41" s="7" t="s">
        <v>242</v>
      </c>
      <c r="C41" s="7" t="s">
        <v>645</v>
      </c>
      <c r="D41" s="7">
        <v>0</v>
      </c>
      <c r="E41" s="8">
        <v>6689</v>
      </c>
      <c r="F41" s="8">
        <v>3006201</v>
      </c>
      <c r="G41" s="7">
        <v>0</v>
      </c>
      <c r="H41" s="7">
        <v>0</v>
      </c>
      <c r="I41" s="7">
        <v>0</v>
      </c>
      <c r="J41" s="8">
        <v>5663</v>
      </c>
      <c r="K41" s="7">
        <v>0</v>
      </c>
      <c r="L41" s="7">
        <v>0</v>
      </c>
      <c r="M41" s="8">
        <v>12786287</v>
      </c>
      <c r="N41" s="8">
        <v>176317</v>
      </c>
      <c r="O41" s="7">
        <v>0</v>
      </c>
      <c r="P41" s="8">
        <v>696096</v>
      </c>
      <c r="Q41" s="8">
        <v>2587952</v>
      </c>
      <c r="R41" s="8">
        <v>827131</v>
      </c>
      <c r="S41" s="8">
        <v>214961</v>
      </c>
      <c r="T41" s="8">
        <v>65047</v>
      </c>
      <c r="U41" s="8">
        <v>11850709</v>
      </c>
      <c r="V41" s="7">
        <v>0</v>
      </c>
      <c r="W41" s="7">
        <v>0</v>
      </c>
      <c r="X41" s="8">
        <v>6520133</v>
      </c>
      <c r="Y41" s="8">
        <v>794037</v>
      </c>
      <c r="Z41" s="7">
        <v>0</v>
      </c>
      <c r="AA41" s="7">
        <v>0</v>
      </c>
      <c r="AB41" s="8">
        <v>2056731</v>
      </c>
      <c r="AC41" s="8">
        <v>12343056</v>
      </c>
      <c r="AD41" s="8">
        <v>4307315</v>
      </c>
      <c r="AE41" s="7">
        <v>0</v>
      </c>
      <c r="AF41" s="8">
        <v>39786787</v>
      </c>
      <c r="AG41" s="7">
        <v>0</v>
      </c>
      <c r="AH41" s="7">
        <v>0</v>
      </c>
      <c r="AI41" s="8">
        <v>398802</v>
      </c>
      <c r="AJ41" s="18">
        <v>0</v>
      </c>
      <c r="AK41" s="16">
        <f t="shared" si="0"/>
        <v>98429914</v>
      </c>
      <c r="AL41" s="7">
        <v>0</v>
      </c>
      <c r="AM41" s="7">
        <v>0</v>
      </c>
      <c r="AN41" s="7">
        <v>0</v>
      </c>
      <c r="AO41" s="8">
        <v>2112160</v>
      </c>
      <c r="AP41" s="8">
        <v>371537</v>
      </c>
      <c r="AQ41" s="8">
        <f t="shared" si="1"/>
        <v>2483697</v>
      </c>
    </row>
    <row r="42" spans="1:43" x14ac:dyDescent="0.2">
      <c r="A42" s="7" t="s">
        <v>245</v>
      </c>
      <c r="B42" s="7" t="s">
        <v>244</v>
      </c>
      <c r="C42" s="7" t="s">
        <v>645</v>
      </c>
      <c r="D42" s="7">
        <v>0</v>
      </c>
      <c r="E42" s="8">
        <v>1205</v>
      </c>
      <c r="F42" s="8">
        <v>668573</v>
      </c>
      <c r="G42" s="7">
        <v>0</v>
      </c>
      <c r="H42" s="8">
        <v>9528</v>
      </c>
      <c r="I42" s="7">
        <v>0</v>
      </c>
      <c r="J42" s="8">
        <v>1404</v>
      </c>
      <c r="K42" s="8">
        <v>4501</v>
      </c>
      <c r="L42" s="7">
        <v>0</v>
      </c>
      <c r="M42" s="8">
        <v>908385</v>
      </c>
      <c r="N42" s="8">
        <v>41996</v>
      </c>
      <c r="O42" s="7">
        <v>0</v>
      </c>
      <c r="P42" s="7">
        <v>0</v>
      </c>
      <c r="Q42" s="8">
        <v>91203</v>
      </c>
      <c r="R42" s="8">
        <v>24086</v>
      </c>
      <c r="S42" s="8">
        <v>15500</v>
      </c>
      <c r="T42" s="7">
        <v>0</v>
      </c>
      <c r="U42" s="8">
        <v>292547</v>
      </c>
      <c r="V42" s="7">
        <v>0</v>
      </c>
      <c r="W42" s="7">
        <v>0</v>
      </c>
      <c r="X42" s="8">
        <v>6769</v>
      </c>
      <c r="Y42" s="8">
        <v>92060</v>
      </c>
      <c r="Z42" s="7">
        <v>0</v>
      </c>
      <c r="AA42" s="7">
        <v>0</v>
      </c>
      <c r="AB42" s="7">
        <v>0</v>
      </c>
      <c r="AC42" s="8">
        <v>350418</v>
      </c>
      <c r="AD42" s="8">
        <v>98750</v>
      </c>
      <c r="AE42" s="7">
        <v>0</v>
      </c>
      <c r="AF42" s="8">
        <v>4554890</v>
      </c>
      <c r="AG42" s="7">
        <v>0</v>
      </c>
      <c r="AH42" s="7">
        <v>0</v>
      </c>
      <c r="AI42" s="8">
        <v>681475</v>
      </c>
      <c r="AJ42" s="18">
        <v>0</v>
      </c>
      <c r="AK42" s="16">
        <f t="shared" si="0"/>
        <v>7843290</v>
      </c>
      <c r="AL42" s="7">
        <v>0</v>
      </c>
      <c r="AM42" s="7">
        <v>0</v>
      </c>
      <c r="AN42" s="7">
        <v>0</v>
      </c>
      <c r="AO42" s="8">
        <v>249375</v>
      </c>
      <c r="AP42" s="7">
        <v>0</v>
      </c>
      <c r="AQ42" s="8">
        <f t="shared" si="1"/>
        <v>249375</v>
      </c>
    </row>
    <row r="43" spans="1:43" x14ac:dyDescent="0.2">
      <c r="A43" s="7" t="s">
        <v>247</v>
      </c>
      <c r="B43" s="7" t="s">
        <v>246</v>
      </c>
      <c r="C43" s="7" t="s">
        <v>645</v>
      </c>
      <c r="D43" s="7">
        <v>0</v>
      </c>
      <c r="E43" s="8">
        <v>19848</v>
      </c>
      <c r="F43" s="8">
        <v>391681</v>
      </c>
      <c r="G43" s="7">
        <v>0</v>
      </c>
      <c r="H43" s="8">
        <v>5505</v>
      </c>
      <c r="I43" s="7">
        <v>0</v>
      </c>
      <c r="J43" s="8">
        <v>192984</v>
      </c>
      <c r="K43" s="8">
        <v>40036</v>
      </c>
      <c r="L43" s="7">
        <v>0</v>
      </c>
      <c r="M43" s="8">
        <v>4332871</v>
      </c>
      <c r="N43" s="8">
        <v>50916</v>
      </c>
      <c r="O43" s="7">
        <v>0</v>
      </c>
      <c r="P43" s="8">
        <v>57183</v>
      </c>
      <c r="Q43" s="8">
        <v>474441</v>
      </c>
      <c r="R43" s="8">
        <v>27910</v>
      </c>
      <c r="S43" s="8">
        <v>25792</v>
      </c>
      <c r="T43" s="8">
        <v>18133</v>
      </c>
      <c r="U43" s="8">
        <v>1153404</v>
      </c>
      <c r="V43" s="7">
        <v>0</v>
      </c>
      <c r="W43" s="8">
        <v>91779</v>
      </c>
      <c r="X43" s="8">
        <v>372547</v>
      </c>
      <c r="Y43" s="7">
        <v>0</v>
      </c>
      <c r="Z43" s="7">
        <v>0</v>
      </c>
      <c r="AA43" s="7">
        <v>0</v>
      </c>
      <c r="AB43" s="7">
        <v>0</v>
      </c>
      <c r="AC43" s="8">
        <v>1000000</v>
      </c>
      <c r="AD43" s="8">
        <v>120644</v>
      </c>
      <c r="AE43" s="7">
        <v>0</v>
      </c>
      <c r="AF43" s="8">
        <v>10016834</v>
      </c>
      <c r="AG43" s="7">
        <v>0</v>
      </c>
      <c r="AH43" s="7">
        <v>0</v>
      </c>
      <c r="AI43" s="8">
        <v>147592</v>
      </c>
      <c r="AJ43" s="18">
        <v>0</v>
      </c>
      <c r="AK43" s="16">
        <f t="shared" si="0"/>
        <v>18540100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8">
        <f t="shared" si="1"/>
        <v>0</v>
      </c>
    </row>
    <row r="44" spans="1:43" x14ac:dyDescent="0.2">
      <c r="A44" s="7" t="s">
        <v>249</v>
      </c>
      <c r="B44" s="7" t="s">
        <v>248</v>
      </c>
      <c r="C44" s="7" t="s">
        <v>645</v>
      </c>
      <c r="D44" s="7">
        <v>0</v>
      </c>
      <c r="E44" s="8">
        <v>9687</v>
      </c>
      <c r="F44" s="8">
        <v>736881</v>
      </c>
      <c r="G44" s="7">
        <v>0</v>
      </c>
      <c r="H44" s="8">
        <v>16325</v>
      </c>
      <c r="I44" s="8">
        <v>4010</v>
      </c>
      <c r="J44" s="8">
        <v>96885</v>
      </c>
      <c r="K44" s="8">
        <v>36494</v>
      </c>
      <c r="L44" s="7">
        <v>0</v>
      </c>
      <c r="M44" s="8">
        <v>10211312</v>
      </c>
      <c r="N44" s="8">
        <v>248786</v>
      </c>
      <c r="O44" s="7">
        <v>0</v>
      </c>
      <c r="P44" s="7">
        <v>0</v>
      </c>
      <c r="Q44" s="8">
        <v>693363</v>
      </c>
      <c r="R44" s="8">
        <v>250057</v>
      </c>
      <c r="S44" s="8">
        <v>13162</v>
      </c>
      <c r="T44" s="7">
        <v>0</v>
      </c>
      <c r="U44" s="8">
        <v>922156</v>
      </c>
      <c r="V44" s="7">
        <v>0</v>
      </c>
      <c r="W44" s="8">
        <v>96215</v>
      </c>
      <c r="X44" s="8">
        <v>100933</v>
      </c>
      <c r="Y44" s="7">
        <v>0</v>
      </c>
      <c r="Z44" s="7">
        <v>0</v>
      </c>
      <c r="AA44" s="7">
        <v>0</v>
      </c>
      <c r="AB44" s="7">
        <v>0</v>
      </c>
      <c r="AC44" s="8">
        <v>3806622</v>
      </c>
      <c r="AD44" s="8">
        <v>393460</v>
      </c>
      <c r="AE44" s="7">
        <v>0</v>
      </c>
      <c r="AF44" s="8">
        <v>12633268</v>
      </c>
      <c r="AG44" s="7">
        <v>0</v>
      </c>
      <c r="AH44" s="7">
        <v>0</v>
      </c>
      <c r="AI44" s="8">
        <v>165225</v>
      </c>
      <c r="AJ44" s="18">
        <v>0</v>
      </c>
      <c r="AK44" s="16">
        <f t="shared" si="0"/>
        <v>30434841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8">
        <f t="shared" si="1"/>
        <v>0</v>
      </c>
    </row>
    <row r="45" spans="1:43" x14ac:dyDescent="0.2">
      <c r="A45" s="7" t="s">
        <v>251</v>
      </c>
      <c r="B45" s="7" t="s">
        <v>250</v>
      </c>
      <c r="C45" s="7" t="s">
        <v>645</v>
      </c>
      <c r="D45" s="8">
        <v>46500</v>
      </c>
      <c r="E45" s="8">
        <v>84340</v>
      </c>
      <c r="F45" s="8">
        <v>3358893</v>
      </c>
      <c r="G45" s="7">
        <v>0</v>
      </c>
      <c r="H45" s="8">
        <v>50000</v>
      </c>
      <c r="I45" s="7">
        <v>0</v>
      </c>
      <c r="J45" s="8">
        <v>48541</v>
      </c>
      <c r="K45" s="8">
        <v>50000</v>
      </c>
      <c r="L45" s="8">
        <v>50000</v>
      </c>
      <c r="M45" s="8">
        <v>8656213</v>
      </c>
      <c r="N45" s="8">
        <v>209974</v>
      </c>
      <c r="O45" s="7">
        <v>0</v>
      </c>
      <c r="P45" s="7">
        <v>0</v>
      </c>
      <c r="Q45" s="8">
        <v>557233</v>
      </c>
      <c r="R45" s="8">
        <v>50000</v>
      </c>
      <c r="S45" s="8">
        <v>338459</v>
      </c>
      <c r="T45" s="8">
        <v>472948</v>
      </c>
      <c r="U45" s="8">
        <v>7090618</v>
      </c>
      <c r="V45" s="7">
        <v>0</v>
      </c>
      <c r="W45" s="8">
        <v>50000</v>
      </c>
      <c r="X45" s="8">
        <v>311841</v>
      </c>
      <c r="Y45" s="7">
        <v>0</v>
      </c>
      <c r="Z45" s="7">
        <v>0</v>
      </c>
      <c r="AA45" s="7">
        <v>0</v>
      </c>
      <c r="AB45" s="8">
        <v>3345276</v>
      </c>
      <c r="AC45" s="8">
        <v>9750000</v>
      </c>
      <c r="AD45" s="8">
        <v>775120</v>
      </c>
      <c r="AE45" s="7">
        <v>0</v>
      </c>
      <c r="AF45" s="8">
        <v>35782679</v>
      </c>
      <c r="AG45" s="7">
        <v>0</v>
      </c>
      <c r="AH45" s="7">
        <v>0</v>
      </c>
      <c r="AI45" s="8">
        <v>1321092</v>
      </c>
      <c r="AJ45" s="18">
        <v>0</v>
      </c>
      <c r="AK45" s="16">
        <f t="shared" si="0"/>
        <v>72399727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8">
        <f t="shared" si="1"/>
        <v>0</v>
      </c>
    </row>
    <row r="46" spans="1:43" x14ac:dyDescent="0.2">
      <c r="A46" s="7" t="s">
        <v>27</v>
      </c>
      <c r="B46" s="7" t="s">
        <v>26</v>
      </c>
      <c r="C46" s="7" t="s">
        <v>646</v>
      </c>
      <c r="D46" s="7">
        <v>0</v>
      </c>
      <c r="E46" s="8">
        <v>41039</v>
      </c>
      <c r="F46" s="8">
        <v>39585</v>
      </c>
      <c r="G46" s="7">
        <v>0</v>
      </c>
      <c r="H46" s="8">
        <v>50000</v>
      </c>
      <c r="I46" s="7">
        <v>0</v>
      </c>
      <c r="J46" s="8">
        <v>160638</v>
      </c>
      <c r="K46" s="7">
        <v>0</v>
      </c>
      <c r="L46" s="7">
        <v>0</v>
      </c>
      <c r="M46" s="8">
        <v>242271</v>
      </c>
      <c r="N46" s="8">
        <v>30362</v>
      </c>
      <c r="O46" s="7">
        <v>0</v>
      </c>
      <c r="P46" s="7">
        <v>0</v>
      </c>
      <c r="Q46" s="8">
        <v>236706</v>
      </c>
      <c r="R46" s="8">
        <v>5948</v>
      </c>
      <c r="S46" s="7">
        <v>0</v>
      </c>
      <c r="T46" s="7">
        <v>0</v>
      </c>
      <c r="U46" s="8">
        <v>373516</v>
      </c>
      <c r="V46" s="7">
        <v>0</v>
      </c>
      <c r="W46" s="8">
        <v>161902</v>
      </c>
      <c r="X46" s="8">
        <v>192928</v>
      </c>
      <c r="Y46" s="7">
        <v>0</v>
      </c>
      <c r="Z46" s="7">
        <v>0</v>
      </c>
      <c r="AA46" s="7">
        <v>0</v>
      </c>
      <c r="AB46" s="7">
        <v>0</v>
      </c>
      <c r="AC46" s="8">
        <v>270721</v>
      </c>
      <c r="AD46" s="8">
        <v>36744</v>
      </c>
      <c r="AE46" s="7">
        <v>0</v>
      </c>
      <c r="AF46" s="8">
        <v>890734</v>
      </c>
      <c r="AG46" s="7">
        <v>0</v>
      </c>
      <c r="AH46" s="7">
        <v>0</v>
      </c>
      <c r="AI46" s="7">
        <v>0</v>
      </c>
      <c r="AJ46" s="18">
        <v>0</v>
      </c>
      <c r="AK46" s="16">
        <f t="shared" si="0"/>
        <v>2733094</v>
      </c>
      <c r="AL46" s="7">
        <v>0</v>
      </c>
      <c r="AM46" s="7">
        <v>0</v>
      </c>
      <c r="AN46" s="7">
        <v>0</v>
      </c>
      <c r="AO46" s="8">
        <v>99492</v>
      </c>
      <c r="AP46" s="8">
        <v>3792</v>
      </c>
      <c r="AQ46" s="8">
        <f t="shared" si="1"/>
        <v>103284</v>
      </c>
    </row>
    <row r="47" spans="1:43" x14ac:dyDescent="0.2">
      <c r="A47" s="7" t="s">
        <v>29</v>
      </c>
      <c r="B47" s="7" t="s">
        <v>28</v>
      </c>
      <c r="C47" s="7" t="s">
        <v>646</v>
      </c>
      <c r="D47" s="7">
        <v>0</v>
      </c>
      <c r="E47" s="7">
        <v>699</v>
      </c>
      <c r="F47" s="8">
        <v>6704</v>
      </c>
      <c r="G47" s="7">
        <v>0</v>
      </c>
      <c r="H47" s="8">
        <v>14988</v>
      </c>
      <c r="I47" s="7">
        <v>0</v>
      </c>
      <c r="J47" s="8">
        <v>131371</v>
      </c>
      <c r="K47" s="8">
        <v>10695</v>
      </c>
      <c r="L47" s="7">
        <v>0</v>
      </c>
      <c r="M47" s="8">
        <v>788523</v>
      </c>
      <c r="N47" s="8">
        <v>12616</v>
      </c>
      <c r="O47" s="7">
        <v>0</v>
      </c>
      <c r="P47" s="7">
        <v>0</v>
      </c>
      <c r="Q47" s="8">
        <v>67078</v>
      </c>
      <c r="R47" s="8">
        <v>3308</v>
      </c>
      <c r="S47" s="7">
        <v>0</v>
      </c>
      <c r="T47" s="7">
        <v>0</v>
      </c>
      <c r="U47" s="8">
        <v>70796</v>
      </c>
      <c r="V47" s="7">
        <v>0</v>
      </c>
      <c r="W47" s="8">
        <v>76010</v>
      </c>
      <c r="X47" s="8">
        <v>85954</v>
      </c>
      <c r="Y47" s="7">
        <v>0</v>
      </c>
      <c r="Z47" s="7">
        <v>0</v>
      </c>
      <c r="AA47" s="7">
        <v>0</v>
      </c>
      <c r="AB47" s="7">
        <v>0</v>
      </c>
      <c r="AC47" s="8">
        <v>239334</v>
      </c>
      <c r="AD47" s="7">
        <v>0</v>
      </c>
      <c r="AE47" s="7">
        <v>0</v>
      </c>
      <c r="AF47" s="8">
        <v>135742</v>
      </c>
      <c r="AG47" s="7">
        <v>0</v>
      </c>
      <c r="AH47" s="7">
        <v>0</v>
      </c>
      <c r="AI47" s="7">
        <v>0</v>
      </c>
      <c r="AJ47" s="18">
        <v>0</v>
      </c>
      <c r="AK47" s="16">
        <f t="shared" si="0"/>
        <v>1643818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8">
        <f t="shared" si="1"/>
        <v>0</v>
      </c>
    </row>
    <row r="48" spans="1:43" x14ac:dyDescent="0.2">
      <c r="A48" s="7" t="s">
        <v>518</v>
      </c>
      <c r="B48" s="7" t="s">
        <v>517</v>
      </c>
      <c r="C48" s="7" t="s">
        <v>647</v>
      </c>
      <c r="D48" s="7">
        <v>0</v>
      </c>
      <c r="E48" s="8">
        <v>12000</v>
      </c>
      <c r="F48" s="8">
        <v>32714</v>
      </c>
      <c r="G48" s="7">
        <v>0</v>
      </c>
      <c r="H48" s="7">
        <v>0</v>
      </c>
      <c r="I48" s="7">
        <v>0</v>
      </c>
      <c r="J48" s="8">
        <v>35547</v>
      </c>
      <c r="K48" s="7">
        <v>0</v>
      </c>
      <c r="L48" s="7">
        <v>0</v>
      </c>
      <c r="M48" s="8">
        <v>408436</v>
      </c>
      <c r="N48" s="8">
        <v>9000</v>
      </c>
      <c r="O48" s="7">
        <v>0</v>
      </c>
      <c r="P48" s="7">
        <v>0</v>
      </c>
      <c r="Q48" s="8">
        <v>90186</v>
      </c>
      <c r="R48" s="8">
        <v>14202</v>
      </c>
      <c r="S48" s="7">
        <v>0</v>
      </c>
      <c r="T48" s="7">
        <v>0</v>
      </c>
      <c r="U48" s="8">
        <v>110060</v>
      </c>
      <c r="V48" s="7">
        <v>0</v>
      </c>
      <c r="W48" s="8">
        <v>22286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8">
        <v>250000</v>
      </c>
      <c r="AD48" s="8">
        <v>30522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18">
        <v>0</v>
      </c>
      <c r="AK48" s="16">
        <f t="shared" si="0"/>
        <v>1014953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8">
        <f t="shared" si="1"/>
        <v>0</v>
      </c>
    </row>
    <row r="49" spans="1:43" x14ac:dyDescent="0.2">
      <c r="A49" s="7" t="s">
        <v>401</v>
      </c>
      <c r="B49" s="7" t="s">
        <v>400</v>
      </c>
      <c r="C49" s="7" t="s">
        <v>168</v>
      </c>
      <c r="D49" s="7">
        <v>0</v>
      </c>
      <c r="E49" s="7">
        <v>0</v>
      </c>
      <c r="F49" s="8">
        <v>45839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8">
        <v>864410</v>
      </c>
      <c r="N49" s="8">
        <v>16181</v>
      </c>
      <c r="O49" s="7">
        <v>0</v>
      </c>
      <c r="P49" s="7">
        <v>0</v>
      </c>
      <c r="Q49" s="8">
        <v>66484</v>
      </c>
      <c r="R49" s="8">
        <v>30772</v>
      </c>
      <c r="S49" s="8">
        <v>9230</v>
      </c>
      <c r="T49" s="8">
        <v>20308</v>
      </c>
      <c r="U49" s="8">
        <v>310005</v>
      </c>
      <c r="V49" s="7">
        <v>0</v>
      </c>
      <c r="W49" s="8">
        <v>14277</v>
      </c>
      <c r="X49" s="8">
        <v>5176</v>
      </c>
      <c r="Y49" s="7">
        <v>0</v>
      </c>
      <c r="Z49" s="7">
        <v>0</v>
      </c>
      <c r="AA49" s="7">
        <v>0</v>
      </c>
      <c r="AB49" s="7">
        <v>0</v>
      </c>
      <c r="AC49" s="8">
        <v>396418</v>
      </c>
      <c r="AD49" s="7">
        <v>0</v>
      </c>
      <c r="AE49" s="7">
        <v>0</v>
      </c>
      <c r="AF49" s="8">
        <v>284023</v>
      </c>
      <c r="AG49" s="7">
        <v>0</v>
      </c>
      <c r="AH49" s="7">
        <v>0</v>
      </c>
      <c r="AI49" s="7">
        <v>0</v>
      </c>
      <c r="AJ49" s="18">
        <v>0</v>
      </c>
      <c r="AK49" s="16">
        <f t="shared" si="0"/>
        <v>2063123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8">
        <f t="shared" si="1"/>
        <v>0</v>
      </c>
    </row>
    <row r="50" spans="1:43" x14ac:dyDescent="0.2">
      <c r="A50" s="7" t="s">
        <v>403</v>
      </c>
      <c r="B50" s="7" t="s">
        <v>402</v>
      </c>
      <c r="C50" s="7" t="s">
        <v>168</v>
      </c>
      <c r="D50" s="7">
        <v>0</v>
      </c>
      <c r="E50" s="7">
        <v>0</v>
      </c>
      <c r="F50" s="8">
        <v>36205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8">
        <v>677764</v>
      </c>
      <c r="N50" s="8">
        <v>17000</v>
      </c>
      <c r="O50" s="7">
        <v>0</v>
      </c>
      <c r="P50" s="7">
        <v>0</v>
      </c>
      <c r="Q50" s="8">
        <v>44000</v>
      </c>
      <c r="R50" s="8">
        <v>30000</v>
      </c>
      <c r="S50" s="8">
        <v>20001</v>
      </c>
      <c r="T50" s="7">
        <v>0</v>
      </c>
      <c r="U50" s="8">
        <v>219858</v>
      </c>
      <c r="V50" s="7">
        <v>0</v>
      </c>
      <c r="W50" s="8">
        <v>3393</v>
      </c>
      <c r="X50" s="8">
        <v>4433</v>
      </c>
      <c r="Y50" s="7">
        <v>0</v>
      </c>
      <c r="Z50" s="7">
        <v>0</v>
      </c>
      <c r="AA50" s="7">
        <v>0</v>
      </c>
      <c r="AB50" s="7">
        <v>0</v>
      </c>
      <c r="AC50" s="8">
        <v>117615</v>
      </c>
      <c r="AD50" s="8">
        <v>46967</v>
      </c>
      <c r="AE50" s="7">
        <v>0</v>
      </c>
      <c r="AF50" s="8">
        <v>343128</v>
      </c>
      <c r="AG50" s="7">
        <v>0</v>
      </c>
      <c r="AH50" s="7">
        <v>0</v>
      </c>
      <c r="AI50" s="7">
        <v>0</v>
      </c>
      <c r="AJ50" s="18">
        <v>0</v>
      </c>
      <c r="AK50" s="16">
        <f t="shared" si="0"/>
        <v>1560364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8">
        <f t="shared" si="1"/>
        <v>0</v>
      </c>
    </row>
    <row r="51" spans="1:43" x14ac:dyDescent="0.2">
      <c r="A51" s="7" t="s">
        <v>558</v>
      </c>
      <c r="B51" s="7" t="s">
        <v>557</v>
      </c>
      <c r="C51" s="7" t="s">
        <v>648</v>
      </c>
      <c r="D51" s="7">
        <v>0</v>
      </c>
      <c r="E51" s="7">
        <v>0</v>
      </c>
      <c r="F51" s="8">
        <v>20171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8">
        <v>397956</v>
      </c>
      <c r="N51" s="8">
        <v>11401</v>
      </c>
      <c r="O51" s="7">
        <v>0</v>
      </c>
      <c r="P51" s="7">
        <v>0</v>
      </c>
      <c r="Q51" s="8">
        <v>35836</v>
      </c>
      <c r="R51" s="7">
        <v>0</v>
      </c>
      <c r="S51" s="7">
        <v>0</v>
      </c>
      <c r="T51" s="7">
        <v>0</v>
      </c>
      <c r="U51" s="8">
        <v>97633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8">
        <v>195719</v>
      </c>
      <c r="AD51" s="7">
        <v>0</v>
      </c>
      <c r="AE51" s="7">
        <v>0</v>
      </c>
      <c r="AF51" s="8">
        <v>340399</v>
      </c>
      <c r="AG51" s="7">
        <v>0</v>
      </c>
      <c r="AH51" s="7">
        <v>0</v>
      </c>
      <c r="AI51" s="7">
        <v>0</v>
      </c>
      <c r="AJ51" s="18">
        <v>0</v>
      </c>
      <c r="AK51" s="16">
        <f t="shared" si="0"/>
        <v>1099115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8">
        <f t="shared" si="1"/>
        <v>0</v>
      </c>
    </row>
    <row r="52" spans="1:43" x14ac:dyDescent="0.2">
      <c r="A52" s="7" t="s">
        <v>560</v>
      </c>
      <c r="B52" s="7" t="s">
        <v>559</v>
      </c>
      <c r="C52" s="7" t="s">
        <v>648</v>
      </c>
      <c r="D52" s="7">
        <v>2</v>
      </c>
      <c r="E52" s="7">
        <v>471</v>
      </c>
      <c r="F52" s="8">
        <v>4841</v>
      </c>
      <c r="G52" s="7">
        <v>0</v>
      </c>
      <c r="H52" s="7">
        <v>0</v>
      </c>
      <c r="I52" s="7">
        <v>0</v>
      </c>
      <c r="J52" s="7">
        <v>0</v>
      </c>
      <c r="K52" s="7">
        <v>513</v>
      </c>
      <c r="L52" s="7">
        <v>0</v>
      </c>
      <c r="M52" s="8">
        <v>147471</v>
      </c>
      <c r="N52" s="8">
        <v>4861</v>
      </c>
      <c r="O52" s="7">
        <v>0</v>
      </c>
      <c r="P52" s="7">
        <v>0</v>
      </c>
      <c r="Q52" s="8">
        <v>20161</v>
      </c>
      <c r="R52" s="7">
        <v>423</v>
      </c>
      <c r="S52" s="7">
        <v>0</v>
      </c>
      <c r="T52" s="7">
        <v>0</v>
      </c>
      <c r="U52" s="8">
        <v>41518</v>
      </c>
      <c r="V52" s="7">
        <v>0</v>
      </c>
      <c r="W52" s="7">
        <v>540</v>
      </c>
      <c r="X52" s="8">
        <v>1023</v>
      </c>
      <c r="Y52" s="7">
        <v>0</v>
      </c>
      <c r="Z52" s="7">
        <v>0</v>
      </c>
      <c r="AA52" s="7">
        <v>0</v>
      </c>
      <c r="AB52" s="7">
        <v>0</v>
      </c>
      <c r="AC52" s="8">
        <v>79999</v>
      </c>
      <c r="AD52" s="8">
        <v>12202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18">
        <v>0</v>
      </c>
      <c r="AK52" s="16">
        <f t="shared" si="0"/>
        <v>314025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8">
        <f t="shared" si="1"/>
        <v>0</v>
      </c>
    </row>
    <row r="53" spans="1:43" x14ac:dyDescent="0.2">
      <c r="A53" s="7" t="s">
        <v>81</v>
      </c>
      <c r="B53" s="7" t="s">
        <v>80</v>
      </c>
      <c r="C53" s="7" t="s">
        <v>649</v>
      </c>
      <c r="D53" s="8">
        <v>34757</v>
      </c>
      <c r="E53" s="8">
        <v>10454</v>
      </c>
      <c r="F53" s="8">
        <v>20668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8">
        <v>1478768</v>
      </c>
      <c r="N53" s="8">
        <v>21157</v>
      </c>
      <c r="O53" s="7">
        <v>0</v>
      </c>
      <c r="P53" s="7">
        <v>0</v>
      </c>
      <c r="Q53" s="8">
        <v>80317</v>
      </c>
      <c r="R53" s="8">
        <v>23484</v>
      </c>
      <c r="S53" s="7">
        <v>0</v>
      </c>
      <c r="T53" s="7">
        <v>669</v>
      </c>
      <c r="U53" s="8">
        <v>9638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8">
        <v>158650</v>
      </c>
      <c r="AD53" s="8">
        <v>81796</v>
      </c>
      <c r="AE53" s="7">
        <v>0</v>
      </c>
      <c r="AF53" s="8">
        <v>472389</v>
      </c>
      <c r="AG53" s="7">
        <v>0</v>
      </c>
      <c r="AH53" s="7">
        <v>0</v>
      </c>
      <c r="AI53" s="7">
        <v>0</v>
      </c>
      <c r="AJ53" s="18">
        <v>0</v>
      </c>
      <c r="AK53" s="16">
        <f t="shared" si="0"/>
        <v>2392747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8">
        <f t="shared" si="1"/>
        <v>0</v>
      </c>
    </row>
    <row r="54" spans="1:43" x14ac:dyDescent="0.2">
      <c r="A54" s="7" t="s">
        <v>83</v>
      </c>
      <c r="B54" s="7" t="s">
        <v>82</v>
      </c>
      <c r="C54" s="7" t="s">
        <v>649</v>
      </c>
      <c r="D54" s="7">
        <v>1</v>
      </c>
      <c r="E54" s="8">
        <v>8581</v>
      </c>
      <c r="F54" s="8">
        <v>39692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v>1744402</v>
      </c>
      <c r="N54" s="8">
        <v>33845</v>
      </c>
      <c r="O54" s="7">
        <v>0</v>
      </c>
      <c r="P54" s="7">
        <v>0</v>
      </c>
      <c r="Q54" s="8">
        <v>117802</v>
      </c>
      <c r="R54" s="8">
        <v>87742</v>
      </c>
      <c r="S54" s="7">
        <v>0</v>
      </c>
      <c r="T54" s="8">
        <v>39180</v>
      </c>
      <c r="U54" s="8">
        <v>672564</v>
      </c>
      <c r="V54" s="7">
        <v>0</v>
      </c>
      <c r="W54" s="8">
        <v>247974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8">
        <v>224935</v>
      </c>
      <c r="AD54" s="8">
        <v>171097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17">
        <v>586818</v>
      </c>
      <c r="AK54" s="16">
        <f t="shared" si="0"/>
        <v>3974633</v>
      </c>
      <c r="AL54" s="7">
        <v>0</v>
      </c>
      <c r="AM54" s="7">
        <v>0</v>
      </c>
      <c r="AN54" s="7">
        <v>0</v>
      </c>
      <c r="AO54" s="8">
        <v>270454</v>
      </c>
      <c r="AP54" s="8">
        <v>30702</v>
      </c>
      <c r="AQ54" s="8">
        <f t="shared" si="1"/>
        <v>301156</v>
      </c>
    </row>
    <row r="55" spans="1:43" x14ac:dyDescent="0.2">
      <c r="A55" s="7" t="s">
        <v>85</v>
      </c>
      <c r="B55" s="7" t="s">
        <v>84</v>
      </c>
      <c r="C55" s="7" t="s">
        <v>649</v>
      </c>
      <c r="D55" s="8">
        <v>2270</v>
      </c>
      <c r="E55" s="8">
        <v>11492</v>
      </c>
      <c r="F55" s="8">
        <v>27391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8">
        <v>250243</v>
      </c>
      <c r="N55" s="8">
        <v>12472</v>
      </c>
      <c r="O55" s="7">
        <v>0</v>
      </c>
      <c r="P55" s="7">
        <v>0</v>
      </c>
      <c r="Q55" s="8">
        <v>85843</v>
      </c>
      <c r="R55" s="8">
        <v>4206</v>
      </c>
      <c r="S55" s="8">
        <v>13540</v>
      </c>
      <c r="T55" s="7">
        <v>0</v>
      </c>
      <c r="U55" s="8">
        <v>97179</v>
      </c>
      <c r="V55" s="7">
        <v>0</v>
      </c>
      <c r="W55" s="7">
        <v>0</v>
      </c>
      <c r="X55" s="8">
        <v>72281</v>
      </c>
      <c r="Y55" s="7">
        <v>0</v>
      </c>
      <c r="Z55" s="7">
        <v>0</v>
      </c>
      <c r="AA55" s="7">
        <v>0</v>
      </c>
      <c r="AB55" s="7">
        <v>0</v>
      </c>
      <c r="AC55" s="8">
        <v>84169</v>
      </c>
      <c r="AD55" s="8">
        <v>12485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18">
        <v>0</v>
      </c>
      <c r="AK55" s="16">
        <f t="shared" si="0"/>
        <v>673571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8">
        <f t="shared" si="1"/>
        <v>0</v>
      </c>
    </row>
    <row r="56" spans="1:43" x14ac:dyDescent="0.2">
      <c r="A56" s="7" t="s">
        <v>99</v>
      </c>
      <c r="B56" s="7" t="s">
        <v>98</v>
      </c>
      <c r="C56" s="7" t="s">
        <v>650</v>
      </c>
      <c r="D56" s="7">
        <v>0</v>
      </c>
      <c r="E56" s="8">
        <v>12397</v>
      </c>
      <c r="F56" s="8">
        <v>34113</v>
      </c>
      <c r="G56" s="7">
        <v>0</v>
      </c>
      <c r="H56" s="7">
        <v>0</v>
      </c>
      <c r="I56" s="7">
        <v>0</v>
      </c>
      <c r="J56" s="7">
        <v>641</v>
      </c>
      <c r="K56" s="7">
        <v>0</v>
      </c>
      <c r="L56" s="7">
        <v>0</v>
      </c>
      <c r="M56" s="8">
        <v>344677</v>
      </c>
      <c r="N56" s="8">
        <v>17699</v>
      </c>
      <c r="O56" s="7">
        <v>0</v>
      </c>
      <c r="P56" s="7">
        <v>0</v>
      </c>
      <c r="Q56" s="8">
        <v>144072</v>
      </c>
      <c r="R56" s="8">
        <v>36913</v>
      </c>
      <c r="S56" s="7">
        <v>0</v>
      </c>
      <c r="T56" s="7">
        <v>0</v>
      </c>
      <c r="U56" s="8">
        <v>246489</v>
      </c>
      <c r="V56" s="7">
        <v>0</v>
      </c>
      <c r="W56" s="7">
        <v>888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8">
        <v>225259</v>
      </c>
      <c r="AD56" s="7">
        <v>0</v>
      </c>
      <c r="AE56" s="7">
        <v>0</v>
      </c>
      <c r="AF56" s="8">
        <v>480737</v>
      </c>
      <c r="AG56" s="7">
        <v>0</v>
      </c>
      <c r="AH56" s="7">
        <v>0</v>
      </c>
      <c r="AI56" s="7">
        <v>0</v>
      </c>
      <c r="AJ56" s="18">
        <v>0</v>
      </c>
      <c r="AK56" s="16">
        <f t="shared" si="0"/>
        <v>1543885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8">
        <f t="shared" si="1"/>
        <v>0</v>
      </c>
    </row>
    <row r="57" spans="1:43" x14ac:dyDescent="0.2">
      <c r="A57" s="7" t="s">
        <v>101</v>
      </c>
      <c r="B57" s="7" t="s">
        <v>100</v>
      </c>
      <c r="C57" s="7" t="s">
        <v>650</v>
      </c>
      <c r="D57" s="7">
        <v>1</v>
      </c>
      <c r="E57" s="8">
        <v>2459</v>
      </c>
      <c r="F57" s="8">
        <v>30476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8">
        <v>228859</v>
      </c>
      <c r="N57" s="8">
        <v>3498</v>
      </c>
      <c r="O57" s="7">
        <v>0</v>
      </c>
      <c r="P57" s="7">
        <v>0</v>
      </c>
      <c r="Q57" s="8">
        <v>27566</v>
      </c>
      <c r="R57" s="7">
        <v>95</v>
      </c>
      <c r="S57" s="7">
        <v>0</v>
      </c>
      <c r="T57" s="7">
        <v>0</v>
      </c>
      <c r="U57" s="8">
        <v>50983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8">
        <v>125298</v>
      </c>
      <c r="AD57" s="8">
        <v>7804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18">
        <v>0</v>
      </c>
      <c r="AK57" s="16">
        <f t="shared" si="0"/>
        <v>477039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8">
        <f t="shared" si="1"/>
        <v>0</v>
      </c>
    </row>
    <row r="58" spans="1:43" x14ac:dyDescent="0.2">
      <c r="A58" s="7" t="s">
        <v>103</v>
      </c>
      <c r="B58" s="7" t="s">
        <v>102</v>
      </c>
      <c r="C58" s="7" t="s">
        <v>650</v>
      </c>
      <c r="D58" s="7">
        <v>0</v>
      </c>
      <c r="E58" s="7">
        <v>0</v>
      </c>
      <c r="F58" s="8">
        <v>32220</v>
      </c>
      <c r="G58" s="7">
        <v>0</v>
      </c>
      <c r="H58" s="8">
        <v>9407</v>
      </c>
      <c r="I58" s="7">
        <v>0</v>
      </c>
      <c r="J58" s="8">
        <v>51136</v>
      </c>
      <c r="K58" s="7">
        <v>0</v>
      </c>
      <c r="L58" s="7">
        <v>0</v>
      </c>
      <c r="M58" s="8">
        <v>1914539</v>
      </c>
      <c r="N58" s="8">
        <v>29874</v>
      </c>
      <c r="O58" s="7">
        <v>0</v>
      </c>
      <c r="P58" s="7">
        <v>0</v>
      </c>
      <c r="Q58" s="8">
        <v>153695</v>
      </c>
      <c r="R58" s="8">
        <v>96208</v>
      </c>
      <c r="S58" s="7">
        <v>0</v>
      </c>
      <c r="T58" s="7">
        <v>0</v>
      </c>
      <c r="U58" s="8">
        <v>974730</v>
      </c>
      <c r="V58" s="7">
        <v>0</v>
      </c>
      <c r="W58" s="8">
        <v>12711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8">
        <v>429417</v>
      </c>
      <c r="AD58" s="8">
        <v>93456</v>
      </c>
      <c r="AE58" s="7">
        <v>0</v>
      </c>
      <c r="AF58" s="8">
        <v>526046</v>
      </c>
      <c r="AG58" s="7">
        <v>0</v>
      </c>
      <c r="AH58" s="7">
        <v>0</v>
      </c>
      <c r="AI58" s="7">
        <v>0</v>
      </c>
      <c r="AJ58" s="18">
        <v>0</v>
      </c>
      <c r="AK58" s="16">
        <f t="shared" si="0"/>
        <v>4323439</v>
      </c>
      <c r="AL58" s="7">
        <v>0</v>
      </c>
      <c r="AM58" s="7">
        <v>0</v>
      </c>
      <c r="AN58" s="7">
        <v>0</v>
      </c>
      <c r="AO58" s="8">
        <v>3246</v>
      </c>
      <c r="AP58" s="7">
        <v>0</v>
      </c>
      <c r="AQ58" s="8">
        <f t="shared" si="1"/>
        <v>3246</v>
      </c>
    </row>
    <row r="59" spans="1:43" x14ac:dyDescent="0.2">
      <c r="A59" s="7" t="s">
        <v>105</v>
      </c>
      <c r="B59" s="7" t="s">
        <v>104</v>
      </c>
      <c r="C59" s="7" t="s">
        <v>650</v>
      </c>
      <c r="D59" s="7">
        <v>0</v>
      </c>
      <c r="E59" s="7">
        <v>0</v>
      </c>
      <c r="F59" s="8">
        <v>34113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8">
        <v>446934</v>
      </c>
      <c r="N59" s="8">
        <v>12898</v>
      </c>
      <c r="O59" s="7">
        <v>0</v>
      </c>
      <c r="P59" s="7">
        <v>0</v>
      </c>
      <c r="Q59" s="8">
        <v>58010</v>
      </c>
      <c r="R59" s="8">
        <v>20046</v>
      </c>
      <c r="S59" s="7">
        <v>0</v>
      </c>
      <c r="T59" s="7">
        <v>0</v>
      </c>
      <c r="U59" s="8">
        <v>257676</v>
      </c>
      <c r="V59" s="7">
        <v>0</v>
      </c>
      <c r="W59" s="7">
        <v>0</v>
      </c>
      <c r="X59" s="8">
        <v>4743</v>
      </c>
      <c r="Y59" s="7">
        <v>0</v>
      </c>
      <c r="Z59" s="7">
        <v>0</v>
      </c>
      <c r="AA59" s="7">
        <v>0</v>
      </c>
      <c r="AB59" s="7">
        <v>0</v>
      </c>
      <c r="AC59" s="8">
        <v>110000</v>
      </c>
      <c r="AD59" s="8">
        <v>89331</v>
      </c>
      <c r="AE59" s="7">
        <v>0</v>
      </c>
      <c r="AF59" s="8">
        <v>451869</v>
      </c>
      <c r="AG59" s="7">
        <v>0</v>
      </c>
      <c r="AH59" s="7">
        <v>0</v>
      </c>
      <c r="AI59" s="7">
        <v>0</v>
      </c>
      <c r="AJ59" s="18">
        <v>0</v>
      </c>
      <c r="AK59" s="16">
        <f t="shared" si="0"/>
        <v>1485620</v>
      </c>
      <c r="AL59" s="7">
        <v>0</v>
      </c>
      <c r="AM59" s="7">
        <v>0</v>
      </c>
      <c r="AN59" s="7">
        <v>0</v>
      </c>
      <c r="AO59" s="8">
        <v>4800</v>
      </c>
      <c r="AP59" s="7">
        <v>0</v>
      </c>
      <c r="AQ59" s="8">
        <f t="shared" si="1"/>
        <v>4800</v>
      </c>
    </row>
    <row r="60" spans="1:43" x14ac:dyDescent="0.2">
      <c r="A60" s="7" t="s">
        <v>107</v>
      </c>
      <c r="B60" s="7" t="s">
        <v>106</v>
      </c>
      <c r="C60" s="7" t="s">
        <v>650</v>
      </c>
      <c r="D60" s="7">
        <v>0</v>
      </c>
      <c r="E60" s="8">
        <v>202280</v>
      </c>
      <c r="F60" s="8">
        <v>214099</v>
      </c>
      <c r="G60" s="7">
        <v>0</v>
      </c>
      <c r="H60" s="7">
        <v>0</v>
      </c>
      <c r="I60" s="7">
        <v>0</v>
      </c>
      <c r="J60" s="8">
        <v>13854</v>
      </c>
      <c r="K60" s="7">
        <v>459</v>
      </c>
      <c r="L60" s="7">
        <v>0</v>
      </c>
      <c r="M60" s="8">
        <v>564142</v>
      </c>
      <c r="N60" s="8">
        <v>5597</v>
      </c>
      <c r="O60" s="7">
        <v>0</v>
      </c>
      <c r="P60" s="7">
        <v>0</v>
      </c>
      <c r="Q60" s="8">
        <v>215482</v>
      </c>
      <c r="R60" s="8">
        <v>15869</v>
      </c>
      <c r="S60" s="7">
        <v>0</v>
      </c>
      <c r="T60" s="7">
        <v>0</v>
      </c>
      <c r="U60" s="8">
        <v>409308</v>
      </c>
      <c r="V60" s="7">
        <v>0</v>
      </c>
      <c r="W60" s="8">
        <v>3189</v>
      </c>
      <c r="X60" s="8">
        <v>70290</v>
      </c>
      <c r="Y60" s="7">
        <v>0</v>
      </c>
      <c r="Z60" s="7">
        <v>0</v>
      </c>
      <c r="AA60" s="7">
        <v>0</v>
      </c>
      <c r="AB60" s="7">
        <v>0</v>
      </c>
      <c r="AC60" s="8">
        <v>695000</v>
      </c>
      <c r="AD60" s="8">
        <v>391910</v>
      </c>
      <c r="AE60" s="7">
        <v>0</v>
      </c>
      <c r="AF60" s="8">
        <v>1521330</v>
      </c>
      <c r="AG60" s="7">
        <v>0</v>
      </c>
      <c r="AH60" s="7">
        <v>0</v>
      </c>
      <c r="AI60" s="7">
        <v>0</v>
      </c>
      <c r="AJ60" s="18">
        <v>0</v>
      </c>
      <c r="AK60" s="16">
        <f t="shared" si="0"/>
        <v>4322809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8">
        <f t="shared" si="1"/>
        <v>0</v>
      </c>
    </row>
    <row r="61" spans="1:43" x14ac:dyDescent="0.2">
      <c r="A61" s="7" t="s">
        <v>307</v>
      </c>
      <c r="B61" s="7" t="s">
        <v>306</v>
      </c>
      <c r="C61" s="7" t="s">
        <v>651</v>
      </c>
      <c r="D61" s="7">
        <v>0</v>
      </c>
      <c r="E61" s="7">
        <v>0</v>
      </c>
      <c r="F61" s="8">
        <v>27137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8">
        <v>295859</v>
      </c>
      <c r="N61" s="8">
        <v>8153</v>
      </c>
      <c r="O61" s="7">
        <v>0</v>
      </c>
      <c r="P61" s="7">
        <v>0</v>
      </c>
      <c r="Q61" s="8">
        <v>23284</v>
      </c>
      <c r="R61" s="7">
        <v>0</v>
      </c>
      <c r="S61" s="7">
        <v>0</v>
      </c>
      <c r="T61" s="7">
        <v>0</v>
      </c>
      <c r="U61" s="8">
        <v>191719</v>
      </c>
      <c r="V61" s="7">
        <v>0</v>
      </c>
      <c r="W61" s="8">
        <v>1887</v>
      </c>
      <c r="X61" s="7">
        <v>136</v>
      </c>
      <c r="Y61" s="7">
        <v>0</v>
      </c>
      <c r="Z61" s="7">
        <v>0</v>
      </c>
      <c r="AA61" s="7">
        <v>0</v>
      </c>
      <c r="AB61" s="7">
        <v>0</v>
      </c>
      <c r="AC61" s="8">
        <v>136423</v>
      </c>
      <c r="AD61" s="8">
        <v>24002</v>
      </c>
      <c r="AE61" s="7">
        <v>0</v>
      </c>
      <c r="AF61" s="8">
        <v>62537</v>
      </c>
      <c r="AG61" s="7">
        <v>0</v>
      </c>
      <c r="AH61" s="7">
        <v>0</v>
      </c>
      <c r="AI61" s="7">
        <v>0</v>
      </c>
      <c r="AJ61" s="18">
        <v>0</v>
      </c>
      <c r="AK61" s="16">
        <f t="shared" si="0"/>
        <v>771137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8">
        <f t="shared" si="1"/>
        <v>0</v>
      </c>
    </row>
    <row r="62" spans="1:43" x14ac:dyDescent="0.2">
      <c r="A62" s="7" t="s">
        <v>309</v>
      </c>
      <c r="B62" s="7" t="s">
        <v>308</v>
      </c>
      <c r="C62" s="7" t="s">
        <v>651</v>
      </c>
      <c r="D62" s="7">
        <v>2</v>
      </c>
      <c r="E62" s="7">
        <v>0</v>
      </c>
      <c r="F62" s="8">
        <v>29079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8">
        <v>589913</v>
      </c>
      <c r="N62" s="8">
        <v>11579</v>
      </c>
      <c r="O62" s="7">
        <v>0</v>
      </c>
      <c r="P62" s="7">
        <v>0</v>
      </c>
      <c r="Q62" s="8">
        <v>70205</v>
      </c>
      <c r="R62" s="8">
        <v>9179</v>
      </c>
      <c r="S62" s="7">
        <v>0</v>
      </c>
      <c r="T62" s="8">
        <v>8168</v>
      </c>
      <c r="U62" s="8">
        <v>89565</v>
      </c>
      <c r="V62" s="7">
        <v>0</v>
      </c>
      <c r="W62" s="8">
        <v>26245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8">
        <v>124158</v>
      </c>
      <c r="AD62" s="8">
        <v>11244</v>
      </c>
      <c r="AE62" s="7">
        <v>0</v>
      </c>
      <c r="AF62" s="8">
        <v>558420</v>
      </c>
      <c r="AG62" s="7">
        <v>0</v>
      </c>
      <c r="AH62" s="7">
        <v>0</v>
      </c>
      <c r="AI62" s="7">
        <v>0</v>
      </c>
      <c r="AJ62" s="18">
        <v>0</v>
      </c>
      <c r="AK62" s="16">
        <f t="shared" si="0"/>
        <v>1527757</v>
      </c>
      <c r="AL62" s="7">
        <v>0</v>
      </c>
      <c r="AM62" s="7">
        <v>0</v>
      </c>
      <c r="AN62" s="7">
        <v>0</v>
      </c>
      <c r="AO62" s="8">
        <v>22394</v>
      </c>
      <c r="AP62" s="7">
        <v>0</v>
      </c>
      <c r="AQ62" s="8">
        <f t="shared" si="1"/>
        <v>22394</v>
      </c>
    </row>
    <row r="63" spans="1:43" x14ac:dyDescent="0.2">
      <c r="A63" s="7" t="s">
        <v>311</v>
      </c>
      <c r="B63" s="7" t="s">
        <v>310</v>
      </c>
      <c r="C63" s="7" t="s">
        <v>651</v>
      </c>
      <c r="D63" s="7">
        <v>0</v>
      </c>
      <c r="E63" s="8">
        <v>-232384</v>
      </c>
      <c r="F63" s="8">
        <v>175501</v>
      </c>
      <c r="G63" s="8">
        <v>3276</v>
      </c>
      <c r="H63" s="8">
        <v>200004</v>
      </c>
      <c r="I63" s="7">
        <v>0</v>
      </c>
      <c r="J63" s="8">
        <v>250000</v>
      </c>
      <c r="K63" s="8">
        <v>200000</v>
      </c>
      <c r="L63" s="7">
        <v>0</v>
      </c>
      <c r="M63" s="8">
        <v>2733278</v>
      </c>
      <c r="N63" s="8">
        <v>24170</v>
      </c>
      <c r="O63" s="7">
        <v>0</v>
      </c>
      <c r="P63" s="8">
        <v>251123</v>
      </c>
      <c r="Q63" s="8">
        <v>60763</v>
      </c>
      <c r="R63" s="8">
        <v>443676</v>
      </c>
      <c r="S63" s="7">
        <v>0</v>
      </c>
      <c r="T63" s="8">
        <v>253254</v>
      </c>
      <c r="U63" s="8">
        <v>2185878</v>
      </c>
      <c r="V63" s="7">
        <v>0</v>
      </c>
      <c r="W63" s="8">
        <v>250000</v>
      </c>
      <c r="X63" s="8">
        <v>31787</v>
      </c>
      <c r="Y63" s="7">
        <v>0</v>
      </c>
      <c r="Z63" s="7">
        <v>0</v>
      </c>
      <c r="AA63" s="7">
        <v>0</v>
      </c>
      <c r="AB63" s="7">
        <v>0</v>
      </c>
      <c r="AC63" s="8">
        <v>3245748</v>
      </c>
      <c r="AD63" s="8">
        <v>338408</v>
      </c>
      <c r="AE63" s="7">
        <v>0</v>
      </c>
      <c r="AF63" s="8">
        <v>3343128</v>
      </c>
      <c r="AG63" s="7">
        <v>0</v>
      </c>
      <c r="AH63" s="7">
        <v>0</v>
      </c>
      <c r="AI63" s="7">
        <v>0</v>
      </c>
      <c r="AJ63" s="17">
        <v>13646</v>
      </c>
      <c r="AK63" s="16">
        <f t="shared" si="0"/>
        <v>13771256</v>
      </c>
      <c r="AL63" s="7">
        <v>0</v>
      </c>
      <c r="AM63" s="7">
        <v>0</v>
      </c>
      <c r="AN63" s="7">
        <v>0</v>
      </c>
      <c r="AO63" s="8">
        <v>597889</v>
      </c>
      <c r="AP63" s="8">
        <v>201900</v>
      </c>
      <c r="AQ63" s="8">
        <f t="shared" si="1"/>
        <v>799789</v>
      </c>
    </row>
    <row r="64" spans="1:43" x14ac:dyDescent="0.2">
      <c r="A64" s="7" t="s">
        <v>15</v>
      </c>
      <c r="B64" s="7" t="s">
        <v>14</v>
      </c>
      <c r="C64" s="7" t="s">
        <v>652</v>
      </c>
      <c r="D64" s="8">
        <v>14999</v>
      </c>
      <c r="E64" s="8">
        <v>-1587</v>
      </c>
      <c r="F64" s="8">
        <v>222487</v>
      </c>
      <c r="G64" s="7">
        <v>0</v>
      </c>
      <c r="H64" s="8">
        <v>4573</v>
      </c>
      <c r="I64" s="7">
        <v>0</v>
      </c>
      <c r="J64" s="8">
        <v>64990</v>
      </c>
      <c r="K64" s="7">
        <v>0</v>
      </c>
      <c r="L64" s="7">
        <v>0</v>
      </c>
      <c r="M64" s="8">
        <v>1098151</v>
      </c>
      <c r="N64" s="8">
        <v>7199</v>
      </c>
      <c r="O64" s="7">
        <v>0</v>
      </c>
      <c r="P64" s="7">
        <v>0</v>
      </c>
      <c r="Q64" s="8">
        <v>131538</v>
      </c>
      <c r="R64" s="8">
        <v>37645</v>
      </c>
      <c r="S64" s="7">
        <v>0</v>
      </c>
      <c r="T64" s="8">
        <v>15000</v>
      </c>
      <c r="U64" s="8">
        <v>223897</v>
      </c>
      <c r="V64" s="7">
        <v>0</v>
      </c>
      <c r="W64" s="8">
        <v>49234</v>
      </c>
      <c r="X64" s="8">
        <v>10957</v>
      </c>
      <c r="Y64" s="7">
        <v>0</v>
      </c>
      <c r="Z64" s="7">
        <v>0</v>
      </c>
      <c r="AA64" s="7">
        <v>0</v>
      </c>
      <c r="AB64" s="7">
        <v>0</v>
      </c>
      <c r="AC64" s="8">
        <v>432872</v>
      </c>
      <c r="AD64" s="8">
        <v>85473</v>
      </c>
      <c r="AE64" s="7">
        <v>0</v>
      </c>
      <c r="AF64" s="8">
        <v>641400</v>
      </c>
      <c r="AG64" s="7">
        <v>0</v>
      </c>
      <c r="AH64" s="7">
        <v>0</v>
      </c>
      <c r="AI64" s="7">
        <v>0</v>
      </c>
      <c r="AJ64" s="18">
        <v>0</v>
      </c>
      <c r="AK64" s="16">
        <f t="shared" si="0"/>
        <v>3038828</v>
      </c>
      <c r="AL64" s="7">
        <v>0</v>
      </c>
      <c r="AM64" s="7">
        <v>0</v>
      </c>
      <c r="AN64" s="7">
        <v>0</v>
      </c>
      <c r="AO64" s="8">
        <v>21105</v>
      </c>
      <c r="AP64" s="8">
        <v>3550</v>
      </c>
      <c r="AQ64" s="8">
        <f t="shared" si="1"/>
        <v>24655</v>
      </c>
    </row>
    <row r="65" spans="1:43" x14ac:dyDescent="0.2">
      <c r="A65" s="7" t="s">
        <v>17</v>
      </c>
      <c r="B65" s="7" t="s">
        <v>16</v>
      </c>
      <c r="C65" s="7" t="s">
        <v>652</v>
      </c>
      <c r="D65" s="8">
        <v>11419</v>
      </c>
      <c r="E65" s="7">
        <v>0</v>
      </c>
      <c r="F65" s="8">
        <v>76714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8">
        <v>257801</v>
      </c>
      <c r="N65" s="8">
        <v>4591</v>
      </c>
      <c r="O65" s="7">
        <v>0</v>
      </c>
      <c r="P65" s="7">
        <v>0</v>
      </c>
      <c r="Q65" s="8">
        <v>64263</v>
      </c>
      <c r="R65" s="7">
        <v>0</v>
      </c>
      <c r="S65" s="7">
        <v>0</v>
      </c>
      <c r="T65" s="7">
        <v>0</v>
      </c>
      <c r="U65" s="8">
        <v>91532</v>
      </c>
      <c r="V65" s="7">
        <v>0</v>
      </c>
      <c r="W65" s="8">
        <v>7252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8">
        <v>67102</v>
      </c>
      <c r="AD65" s="8">
        <v>10768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18">
        <v>0</v>
      </c>
      <c r="AK65" s="16">
        <f t="shared" si="0"/>
        <v>591442</v>
      </c>
      <c r="AL65" s="7">
        <v>0</v>
      </c>
      <c r="AM65" s="7">
        <v>0</v>
      </c>
      <c r="AN65" s="7">
        <v>0</v>
      </c>
      <c r="AO65" s="8">
        <v>4923</v>
      </c>
      <c r="AP65" s="7">
        <v>0</v>
      </c>
      <c r="AQ65" s="8">
        <f t="shared" si="1"/>
        <v>4923</v>
      </c>
    </row>
    <row r="66" spans="1:43" x14ac:dyDescent="0.2">
      <c r="A66" s="7" t="s">
        <v>1</v>
      </c>
      <c r="B66" s="7" t="s">
        <v>0</v>
      </c>
      <c r="C66" s="7" t="s">
        <v>653</v>
      </c>
      <c r="D66" s="7">
        <v>1</v>
      </c>
      <c r="E66" s="7">
        <v>0</v>
      </c>
      <c r="F66" s="8">
        <v>1622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8">
        <v>373855</v>
      </c>
      <c r="N66" s="8">
        <v>19260</v>
      </c>
      <c r="O66" s="7">
        <v>0</v>
      </c>
      <c r="P66" s="7">
        <v>0</v>
      </c>
      <c r="Q66" s="8">
        <v>75071</v>
      </c>
      <c r="R66" s="7">
        <v>393</v>
      </c>
      <c r="S66" s="7">
        <v>0</v>
      </c>
      <c r="T66" s="7">
        <v>0</v>
      </c>
      <c r="U66" s="8">
        <v>137105</v>
      </c>
      <c r="V66" s="7">
        <v>0</v>
      </c>
      <c r="W66" s="7">
        <v>0</v>
      </c>
      <c r="X66" s="8">
        <v>13435</v>
      </c>
      <c r="Y66" s="7">
        <v>0</v>
      </c>
      <c r="Z66" s="7">
        <v>0</v>
      </c>
      <c r="AA66" s="7">
        <v>0</v>
      </c>
      <c r="AB66" s="7">
        <v>0</v>
      </c>
      <c r="AC66" s="8">
        <v>174529</v>
      </c>
      <c r="AD66" s="7">
        <v>0</v>
      </c>
      <c r="AE66" s="7">
        <v>0</v>
      </c>
      <c r="AF66" s="8">
        <v>288242</v>
      </c>
      <c r="AG66" s="7">
        <v>0</v>
      </c>
      <c r="AH66" s="7">
        <v>0</v>
      </c>
      <c r="AI66" s="7">
        <v>0</v>
      </c>
      <c r="AJ66" s="18">
        <v>0</v>
      </c>
      <c r="AK66" s="16">
        <f t="shared" si="0"/>
        <v>1083513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8">
        <f t="shared" si="1"/>
        <v>0</v>
      </c>
    </row>
    <row r="67" spans="1:43" x14ac:dyDescent="0.2">
      <c r="A67" s="7" t="s">
        <v>3</v>
      </c>
      <c r="B67" s="7" t="s">
        <v>2</v>
      </c>
      <c r="C67" s="7" t="s">
        <v>653</v>
      </c>
      <c r="D67" s="7">
        <v>0</v>
      </c>
      <c r="E67" s="8">
        <v>40386</v>
      </c>
      <c r="F67" s="8">
        <v>36415</v>
      </c>
      <c r="G67" s="7">
        <v>0</v>
      </c>
      <c r="H67" s="8">
        <v>1670</v>
      </c>
      <c r="I67" s="7">
        <v>0</v>
      </c>
      <c r="J67" s="8">
        <v>55231</v>
      </c>
      <c r="K67" s="7">
        <v>0</v>
      </c>
      <c r="L67" s="7">
        <v>0</v>
      </c>
      <c r="M67" s="8">
        <v>409076</v>
      </c>
      <c r="N67" s="8">
        <v>15608</v>
      </c>
      <c r="O67" s="7">
        <v>0</v>
      </c>
      <c r="P67" s="7">
        <v>0</v>
      </c>
      <c r="Q67" s="8">
        <v>83319</v>
      </c>
      <c r="R67" s="8">
        <v>15152</v>
      </c>
      <c r="S67" s="8">
        <v>7354</v>
      </c>
      <c r="T67" s="7">
        <v>0</v>
      </c>
      <c r="U67" s="8">
        <v>289283</v>
      </c>
      <c r="V67" s="7">
        <v>0</v>
      </c>
      <c r="W67" s="8">
        <v>33720</v>
      </c>
      <c r="X67" s="8">
        <v>89500</v>
      </c>
      <c r="Y67" s="7">
        <v>0</v>
      </c>
      <c r="Z67" s="7">
        <v>0</v>
      </c>
      <c r="AA67" s="7">
        <v>0</v>
      </c>
      <c r="AB67" s="7">
        <v>0</v>
      </c>
      <c r="AC67" s="8">
        <v>500000</v>
      </c>
      <c r="AD67" s="7">
        <v>0</v>
      </c>
      <c r="AE67" s="7">
        <v>0</v>
      </c>
      <c r="AF67" s="8">
        <v>141129</v>
      </c>
      <c r="AG67" s="7">
        <v>0</v>
      </c>
      <c r="AH67" s="7">
        <v>0</v>
      </c>
      <c r="AI67" s="7">
        <v>0</v>
      </c>
      <c r="AJ67" s="18">
        <v>0</v>
      </c>
      <c r="AK67" s="16">
        <f t="shared" si="0"/>
        <v>1717843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8">
        <f t="shared" si="1"/>
        <v>0</v>
      </c>
    </row>
    <row r="68" spans="1:43" x14ac:dyDescent="0.2">
      <c r="A68" s="7" t="s">
        <v>5</v>
      </c>
      <c r="B68" s="7" t="s">
        <v>4</v>
      </c>
      <c r="C68" s="7" t="s">
        <v>653</v>
      </c>
      <c r="D68" s="7">
        <v>175</v>
      </c>
      <c r="E68" s="8">
        <v>8510</v>
      </c>
      <c r="F68" s="8">
        <v>20691</v>
      </c>
      <c r="G68" s="7">
        <v>0</v>
      </c>
      <c r="H68" s="8">
        <v>2029</v>
      </c>
      <c r="I68" s="7">
        <v>0</v>
      </c>
      <c r="J68" s="7">
        <v>0</v>
      </c>
      <c r="K68" s="7">
        <v>0</v>
      </c>
      <c r="L68" s="7">
        <v>0</v>
      </c>
      <c r="M68" s="8">
        <v>677151</v>
      </c>
      <c r="N68" s="7">
        <v>80</v>
      </c>
      <c r="O68" s="7">
        <v>0</v>
      </c>
      <c r="P68" s="7">
        <v>0</v>
      </c>
      <c r="Q68" s="8">
        <v>7043</v>
      </c>
      <c r="R68" s="7">
        <v>0</v>
      </c>
      <c r="S68" s="7">
        <v>0</v>
      </c>
      <c r="T68" s="7">
        <v>0</v>
      </c>
      <c r="U68" s="7">
        <v>692</v>
      </c>
      <c r="V68" s="7">
        <v>0</v>
      </c>
      <c r="W68" s="7">
        <v>247</v>
      </c>
      <c r="X68" s="8">
        <v>9299</v>
      </c>
      <c r="Y68" s="7">
        <v>0</v>
      </c>
      <c r="Z68" s="7">
        <v>0</v>
      </c>
      <c r="AA68" s="7">
        <v>0</v>
      </c>
      <c r="AB68" s="7">
        <v>0</v>
      </c>
      <c r="AC68" s="8">
        <v>245367</v>
      </c>
      <c r="AD68" s="8">
        <v>11541</v>
      </c>
      <c r="AE68" s="7">
        <v>0</v>
      </c>
      <c r="AF68" s="8">
        <v>507132</v>
      </c>
      <c r="AG68" s="7">
        <v>0</v>
      </c>
      <c r="AH68" s="7">
        <v>0</v>
      </c>
      <c r="AI68" s="7">
        <v>0</v>
      </c>
      <c r="AJ68" s="18">
        <v>0</v>
      </c>
      <c r="AK68" s="16">
        <f t="shared" si="0"/>
        <v>1489957</v>
      </c>
      <c r="AL68" s="7">
        <v>0</v>
      </c>
      <c r="AM68" s="7">
        <v>0</v>
      </c>
      <c r="AN68" s="7">
        <v>0</v>
      </c>
      <c r="AO68" s="8">
        <v>25970</v>
      </c>
      <c r="AP68" s="7">
        <v>0</v>
      </c>
      <c r="AQ68" s="8">
        <f t="shared" si="1"/>
        <v>25970</v>
      </c>
    </row>
    <row r="69" spans="1:43" x14ac:dyDescent="0.2">
      <c r="A69" s="7" t="s">
        <v>480</v>
      </c>
      <c r="B69" s="7" t="s">
        <v>479</v>
      </c>
      <c r="C69" s="7" t="s">
        <v>654</v>
      </c>
      <c r="D69" s="8">
        <v>133769</v>
      </c>
      <c r="E69" s="8">
        <v>-430043</v>
      </c>
      <c r="F69" s="8">
        <v>4079953</v>
      </c>
      <c r="G69" s="8">
        <v>138674</v>
      </c>
      <c r="H69" s="8">
        <v>268811</v>
      </c>
      <c r="I69" s="7">
        <v>0</v>
      </c>
      <c r="J69" s="8">
        <v>2246642</v>
      </c>
      <c r="K69" s="8">
        <v>3185</v>
      </c>
      <c r="L69" s="8">
        <v>2765</v>
      </c>
      <c r="M69" s="8">
        <v>36539889</v>
      </c>
      <c r="N69" s="8">
        <v>1115597</v>
      </c>
      <c r="O69" s="7">
        <v>0</v>
      </c>
      <c r="P69" s="8">
        <v>788538</v>
      </c>
      <c r="Q69" s="8">
        <v>4621282</v>
      </c>
      <c r="R69" s="8">
        <v>1504612</v>
      </c>
      <c r="S69" s="8">
        <v>88876</v>
      </c>
      <c r="T69" s="8">
        <v>284207</v>
      </c>
      <c r="U69" s="8">
        <v>13641568</v>
      </c>
      <c r="V69" s="7">
        <v>0</v>
      </c>
      <c r="W69" s="8">
        <v>2710</v>
      </c>
      <c r="X69" s="8">
        <v>4254700</v>
      </c>
      <c r="Y69" s="8">
        <v>2817318</v>
      </c>
      <c r="Z69" s="7">
        <v>0</v>
      </c>
      <c r="AA69" s="7">
        <v>0</v>
      </c>
      <c r="AB69" s="8">
        <v>36161191</v>
      </c>
      <c r="AC69" s="8">
        <v>14477282</v>
      </c>
      <c r="AD69" s="8">
        <v>7790057</v>
      </c>
      <c r="AE69" s="7">
        <v>0</v>
      </c>
      <c r="AF69" s="8">
        <v>26864855</v>
      </c>
      <c r="AG69" s="7">
        <v>0</v>
      </c>
      <c r="AH69" s="7">
        <v>0</v>
      </c>
      <c r="AI69" s="8">
        <v>1315125</v>
      </c>
      <c r="AJ69" s="18">
        <v>0</v>
      </c>
      <c r="AK69" s="16">
        <f t="shared" si="0"/>
        <v>158711563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8">
        <f t="shared" si="1"/>
        <v>0</v>
      </c>
    </row>
    <row r="70" spans="1:43" x14ac:dyDescent="0.2">
      <c r="A70" s="7" t="s">
        <v>482</v>
      </c>
      <c r="B70" s="7" t="s">
        <v>481</v>
      </c>
      <c r="C70" s="7" t="s">
        <v>654</v>
      </c>
      <c r="D70" s="7">
        <v>0</v>
      </c>
      <c r="E70" s="8">
        <v>25259</v>
      </c>
      <c r="F70" s="8">
        <v>426130</v>
      </c>
      <c r="G70" s="7">
        <v>0</v>
      </c>
      <c r="H70" s="7">
        <v>0</v>
      </c>
      <c r="I70" s="8">
        <v>73564</v>
      </c>
      <c r="J70" s="8">
        <v>249974</v>
      </c>
      <c r="K70" s="8">
        <v>160009</v>
      </c>
      <c r="L70" s="7">
        <v>0</v>
      </c>
      <c r="M70" s="8">
        <v>4553604</v>
      </c>
      <c r="N70" s="8">
        <v>19131</v>
      </c>
      <c r="O70" s="7">
        <v>0</v>
      </c>
      <c r="P70" s="7">
        <v>0</v>
      </c>
      <c r="Q70" s="8">
        <v>551839</v>
      </c>
      <c r="R70" s="8">
        <v>6537</v>
      </c>
      <c r="S70" s="8">
        <v>13537</v>
      </c>
      <c r="T70" s="8">
        <v>27051</v>
      </c>
      <c r="U70" s="8">
        <v>658458</v>
      </c>
      <c r="V70" s="7">
        <v>0</v>
      </c>
      <c r="W70" s="8">
        <v>125030</v>
      </c>
      <c r="X70" s="8">
        <v>88893</v>
      </c>
      <c r="Y70" s="7">
        <v>0</v>
      </c>
      <c r="Z70" s="7">
        <v>0</v>
      </c>
      <c r="AA70" s="7">
        <v>0</v>
      </c>
      <c r="AB70" s="7">
        <v>0</v>
      </c>
      <c r="AC70" s="8">
        <v>1877140</v>
      </c>
      <c r="AD70" s="8">
        <v>305095</v>
      </c>
      <c r="AE70" s="7">
        <v>0</v>
      </c>
      <c r="AF70" s="8">
        <v>3270419</v>
      </c>
      <c r="AG70" s="7">
        <v>0</v>
      </c>
      <c r="AH70" s="7">
        <v>0</v>
      </c>
      <c r="AI70" s="8">
        <v>11475</v>
      </c>
      <c r="AJ70" s="18">
        <v>0</v>
      </c>
      <c r="AK70" s="16">
        <f t="shared" ref="AK70:AK133" si="2">SUM(D70:AJ70)</f>
        <v>12443145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8">
        <f t="shared" ref="AQ70:AQ133" si="3">SUM(AL70:AP70)</f>
        <v>0</v>
      </c>
    </row>
    <row r="71" spans="1:43" x14ac:dyDescent="0.2">
      <c r="A71" s="7" t="s">
        <v>484</v>
      </c>
      <c r="B71" s="7" t="s">
        <v>483</v>
      </c>
      <c r="C71" s="7" t="s">
        <v>654</v>
      </c>
      <c r="D71" s="7">
        <v>0</v>
      </c>
      <c r="E71" s="7">
        <v>0</v>
      </c>
      <c r="F71" s="8">
        <v>39334</v>
      </c>
      <c r="G71" s="7">
        <v>0</v>
      </c>
      <c r="H71" s="8">
        <v>203703</v>
      </c>
      <c r="I71" s="7">
        <v>0</v>
      </c>
      <c r="J71" s="8">
        <v>573467</v>
      </c>
      <c r="K71" s="8">
        <v>119750</v>
      </c>
      <c r="L71" s="8">
        <v>187786</v>
      </c>
      <c r="M71" s="8">
        <v>2214148</v>
      </c>
      <c r="N71" s="8">
        <v>310674</v>
      </c>
      <c r="O71" s="7">
        <v>0</v>
      </c>
      <c r="P71" s="7">
        <v>0</v>
      </c>
      <c r="Q71" s="8">
        <v>738758</v>
      </c>
      <c r="R71" s="8">
        <v>307422</v>
      </c>
      <c r="S71" s="7">
        <v>12</v>
      </c>
      <c r="T71" s="8">
        <v>229243</v>
      </c>
      <c r="U71" s="8">
        <v>1402420</v>
      </c>
      <c r="V71" s="7">
        <v>0</v>
      </c>
      <c r="W71" s="8">
        <v>466739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8">
        <v>3226592</v>
      </c>
      <c r="AD71" s="8">
        <v>618178</v>
      </c>
      <c r="AE71" s="7">
        <v>0</v>
      </c>
      <c r="AF71" s="8">
        <v>2965958</v>
      </c>
      <c r="AG71" s="7">
        <v>0</v>
      </c>
      <c r="AH71" s="7">
        <v>0</v>
      </c>
      <c r="AI71" s="7">
        <v>0</v>
      </c>
      <c r="AJ71" s="18">
        <v>0</v>
      </c>
      <c r="AK71" s="16">
        <f t="shared" si="2"/>
        <v>13604184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8">
        <f t="shared" si="3"/>
        <v>0</v>
      </c>
    </row>
    <row r="72" spans="1:43" x14ac:dyDescent="0.2">
      <c r="A72" s="7" t="s">
        <v>486</v>
      </c>
      <c r="B72" s="7" t="s">
        <v>485</v>
      </c>
      <c r="C72" s="7" t="s">
        <v>654</v>
      </c>
      <c r="D72" s="7">
        <v>0</v>
      </c>
      <c r="E72" s="8">
        <v>13670</v>
      </c>
      <c r="F72" s="8">
        <v>174628</v>
      </c>
      <c r="G72" s="7">
        <v>0</v>
      </c>
      <c r="H72" s="8">
        <v>30030</v>
      </c>
      <c r="I72" s="7">
        <v>0</v>
      </c>
      <c r="J72" s="8">
        <v>10044</v>
      </c>
      <c r="K72" s="8">
        <v>1998</v>
      </c>
      <c r="L72" s="7">
        <v>0</v>
      </c>
      <c r="M72" s="8">
        <v>3743440</v>
      </c>
      <c r="N72" s="8">
        <v>90763</v>
      </c>
      <c r="O72" s="7">
        <v>0</v>
      </c>
      <c r="P72" s="7">
        <v>0</v>
      </c>
      <c r="Q72" s="8">
        <v>328716</v>
      </c>
      <c r="R72" s="8">
        <v>26467</v>
      </c>
      <c r="S72" s="7">
        <v>0</v>
      </c>
      <c r="T72" s="8">
        <v>51432</v>
      </c>
      <c r="U72" s="8">
        <v>502786</v>
      </c>
      <c r="V72" s="7">
        <v>0</v>
      </c>
      <c r="W72" s="7">
        <v>427</v>
      </c>
      <c r="X72" s="8">
        <v>3816</v>
      </c>
      <c r="Y72" s="7">
        <v>0</v>
      </c>
      <c r="Z72" s="7">
        <v>0</v>
      </c>
      <c r="AA72" s="7">
        <v>0</v>
      </c>
      <c r="AB72" s="7">
        <v>0</v>
      </c>
      <c r="AC72" s="8">
        <v>802883</v>
      </c>
      <c r="AD72" s="8">
        <v>234169</v>
      </c>
      <c r="AE72" s="7">
        <v>0</v>
      </c>
      <c r="AF72" s="8">
        <v>2401335</v>
      </c>
      <c r="AG72" s="7">
        <v>0</v>
      </c>
      <c r="AH72" s="7">
        <v>0</v>
      </c>
      <c r="AI72" s="8">
        <v>9842</v>
      </c>
      <c r="AJ72" s="18">
        <v>0</v>
      </c>
      <c r="AK72" s="16">
        <f t="shared" si="2"/>
        <v>8426446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8">
        <f t="shared" si="3"/>
        <v>0</v>
      </c>
    </row>
    <row r="73" spans="1:43" x14ac:dyDescent="0.2">
      <c r="A73" s="7" t="s">
        <v>488</v>
      </c>
      <c r="B73" s="7" t="s">
        <v>487</v>
      </c>
      <c r="C73" s="7" t="s">
        <v>654</v>
      </c>
      <c r="D73" s="7">
        <v>0</v>
      </c>
      <c r="E73" s="7">
        <v>0</v>
      </c>
      <c r="F73" s="8">
        <v>53952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8">
        <v>1037032</v>
      </c>
      <c r="N73" s="8">
        <v>118091</v>
      </c>
      <c r="O73" s="7">
        <v>0</v>
      </c>
      <c r="P73" s="7">
        <v>0</v>
      </c>
      <c r="Q73" s="8">
        <v>258260</v>
      </c>
      <c r="R73" s="8">
        <v>72026</v>
      </c>
      <c r="S73" s="7">
        <v>0</v>
      </c>
      <c r="T73" s="8">
        <v>68954</v>
      </c>
      <c r="U73" s="8">
        <v>1321152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8">
        <v>277564</v>
      </c>
      <c r="AD73" s="8">
        <v>137651</v>
      </c>
      <c r="AE73" s="7">
        <v>0</v>
      </c>
      <c r="AF73" s="8">
        <v>1474520</v>
      </c>
      <c r="AG73" s="7">
        <v>0</v>
      </c>
      <c r="AH73" s="7">
        <v>0</v>
      </c>
      <c r="AI73" s="7">
        <v>0</v>
      </c>
      <c r="AJ73" s="18">
        <v>0</v>
      </c>
      <c r="AK73" s="16">
        <f t="shared" si="2"/>
        <v>4819202</v>
      </c>
      <c r="AL73" s="8">
        <v>45233</v>
      </c>
      <c r="AM73" s="7">
        <v>0</v>
      </c>
      <c r="AN73" s="7">
        <v>0</v>
      </c>
      <c r="AO73" s="8">
        <v>169338</v>
      </c>
      <c r="AP73" s="7">
        <v>0</v>
      </c>
      <c r="AQ73" s="8">
        <f t="shared" si="3"/>
        <v>214571</v>
      </c>
    </row>
    <row r="74" spans="1:43" x14ac:dyDescent="0.2">
      <c r="A74" s="7" t="s">
        <v>490</v>
      </c>
      <c r="B74" s="7" t="s">
        <v>489</v>
      </c>
      <c r="C74" s="7" t="s">
        <v>654</v>
      </c>
      <c r="D74" s="7">
        <v>0</v>
      </c>
      <c r="E74" s="7">
        <v>0</v>
      </c>
      <c r="F74" s="8">
        <v>93143</v>
      </c>
      <c r="G74" s="7">
        <v>0</v>
      </c>
      <c r="H74" s="8">
        <v>22846</v>
      </c>
      <c r="I74" s="7">
        <v>0</v>
      </c>
      <c r="J74" s="8">
        <v>130103</v>
      </c>
      <c r="K74" s="7">
        <v>0</v>
      </c>
      <c r="L74" s="7">
        <v>0</v>
      </c>
      <c r="M74" s="8">
        <v>1565306</v>
      </c>
      <c r="N74" s="8">
        <v>32747</v>
      </c>
      <c r="O74" s="7">
        <v>0</v>
      </c>
      <c r="P74" s="7">
        <v>0</v>
      </c>
      <c r="Q74" s="8">
        <v>149997</v>
      </c>
      <c r="R74" s="8">
        <v>109500</v>
      </c>
      <c r="S74" s="7">
        <v>0</v>
      </c>
      <c r="T74" s="7">
        <v>0</v>
      </c>
      <c r="U74" s="8">
        <v>500000</v>
      </c>
      <c r="V74" s="7">
        <v>0</v>
      </c>
      <c r="W74" s="8">
        <v>220000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8">
        <v>713924</v>
      </c>
      <c r="AD74" s="8">
        <v>119291</v>
      </c>
      <c r="AE74" s="7">
        <v>0</v>
      </c>
      <c r="AF74" s="8">
        <v>646996</v>
      </c>
      <c r="AG74" s="7">
        <v>0</v>
      </c>
      <c r="AH74" s="7">
        <v>0</v>
      </c>
      <c r="AI74" s="7">
        <v>0</v>
      </c>
      <c r="AJ74" s="18">
        <v>0</v>
      </c>
      <c r="AK74" s="16">
        <f t="shared" si="2"/>
        <v>4303853</v>
      </c>
      <c r="AL74" s="7">
        <v>0</v>
      </c>
      <c r="AM74" s="7">
        <v>0</v>
      </c>
      <c r="AN74" s="7">
        <v>0</v>
      </c>
      <c r="AO74" s="8">
        <v>12148</v>
      </c>
      <c r="AP74" s="7">
        <v>0</v>
      </c>
      <c r="AQ74" s="8">
        <f t="shared" si="3"/>
        <v>12148</v>
      </c>
    </row>
    <row r="75" spans="1:43" x14ac:dyDescent="0.2">
      <c r="A75" s="7" t="s">
        <v>492</v>
      </c>
      <c r="B75" s="7" t="s">
        <v>491</v>
      </c>
      <c r="C75" s="7" t="s">
        <v>654</v>
      </c>
      <c r="D75" s="8">
        <v>1148</v>
      </c>
      <c r="E75" s="8">
        <v>51677</v>
      </c>
      <c r="F75" s="8">
        <v>327162</v>
      </c>
      <c r="G75" s="7">
        <v>0</v>
      </c>
      <c r="H75" s="8">
        <v>51073</v>
      </c>
      <c r="I75" s="7">
        <v>0</v>
      </c>
      <c r="J75" s="8">
        <v>360113</v>
      </c>
      <c r="K75" s="8">
        <v>24214</v>
      </c>
      <c r="L75" s="7">
        <v>0</v>
      </c>
      <c r="M75" s="8">
        <v>3232784</v>
      </c>
      <c r="N75" s="8">
        <v>82183</v>
      </c>
      <c r="O75" s="7">
        <v>0</v>
      </c>
      <c r="P75" s="7">
        <v>0</v>
      </c>
      <c r="Q75" s="8">
        <v>290333</v>
      </c>
      <c r="R75" s="8">
        <v>41234</v>
      </c>
      <c r="S75" s="8">
        <v>21990</v>
      </c>
      <c r="T75" s="7">
        <v>0</v>
      </c>
      <c r="U75" s="8">
        <v>1054290</v>
      </c>
      <c r="V75" s="7">
        <v>0</v>
      </c>
      <c r="W75" s="8">
        <v>112705</v>
      </c>
      <c r="X75" s="8">
        <v>52451</v>
      </c>
      <c r="Y75" s="7">
        <v>0</v>
      </c>
      <c r="Z75" s="7">
        <v>0</v>
      </c>
      <c r="AA75" s="7">
        <v>0</v>
      </c>
      <c r="AB75" s="7">
        <v>0</v>
      </c>
      <c r="AC75" s="8">
        <v>1752873</v>
      </c>
      <c r="AD75" s="8">
        <v>526071</v>
      </c>
      <c r="AE75" s="7">
        <v>0</v>
      </c>
      <c r="AF75" s="8">
        <v>5845954</v>
      </c>
      <c r="AG75" s="7">
        <v>0</v>
      </c>
      <c r="AH75" s="7">
        <v>0</v>
      </c>
      <c r="AI75" s="7">
        <v>0</v>
      </c>
      <c r="AJ75" s="18">
        <v>0</v>
      </c>
      <c r="AK75" s="16">
        <f t="shared" si="2"/>
        <v>13828255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8">
        <f t="shared" si="3"/>
        <v>0</v>
      </c>
    </row>
    <row r="76" spans="1:43" x14ac:dyDescent="0.2">
      <c r="A76" s="7" t="s">
        <v>494</v>
      </c>
      <c r="B76" s="7" t="s">
        <v>493</v>
      </c>
      <c r="C76" s="7" t="s">
        <v>654</v>
      </c>
      <c r="D76" s="7">
        <v>0</v>
      </c>
      <c r="E76" s="8">
        <v>23067</v>
      </c>
      <c r="F76" s="8">
        <v>502047</v>
      </c>
      <c r="G76" s="7">
        <v>0</v>
      </c>
      <c r="H76" s="7">
        <v>0</v>
      </c>
      <c r="I76" s="7">
        <v>0</v>
      </c>
      <c r="J76" s="8">
        <v>100000</v>
      </c>
      <c r="K76" s="8">
        <v>25000</v>
      </c>
      <c r="L76" s="7">
        <v>0</v>
      </c>
      <c r="M76" s="8">
        <v>4488145</v>
      </c>
      <c r="N76" s="8">
        <v>141009</v>
      </c>
      <c r="O76" s="7">
        <v>0</v>
      </c>
      <c r="P76" s="7">
        <v>0</v>
      </c>
      <c r="Q76" s="8">
        <v>200000</v>
      </c>
      <c r="R76" s="7">
        <v>0</v>
      </c>
      <c r="S76" s="7">
        <v>0</v>
      </c>
      <c r="T76" s="7">
        <v>0</v>
      </c>
      <c r="U76" s="8">
        <v>2300000</v>
      </c>
      <c r="V76" s="7">
        <v>0</v>
      </c>
      <c r="W76" s="8">
        <v>100000</v>
      </c>
      <c r="X76" s="8">
        <v>483425</v>
      </c>
      <c r="Y76" s="7">
        <v>0</v>
      </c>
      <c r="Z76" s="7">
        <v>0</v>
      </c>
      <c r="AA76" s="7">
        <v>0</v>
      </c>
      <c r="AB76" s="7">
        <v>0</v>
      </c>
      <c r="AC76" s="8">
        <v>1300544</v>
      </c>
      <c r="AD76" s="8">
        <v>2098771</v>
      </c>
      <c r="AE76" s="7">
        <v>0</v>
      </c>
      <c r="AF76" s="7">
        <v>0</v>
      </c>
      <c r="AG76" s="8">
        <v>9516364</v>
      </c>
      <c r="AH76" s="7">
        <v>0</v>
      </c>
      <c r="AI76" s="8">
        <v>389781</v>
      </c>
      <c r="AJ76" s="18">
        <v>0</v>
      </c>
      <c r="AK76" s="16">
        <f t="shared" si="2"/>
        <v>21668153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8">
        <f t="shared" si="3"/>
        <v>0</v>
      </c>
    </row>
    <row r="77" spans="1:43" x14ac:dyDescent="0.2">
      <c r="A77" s="7" t="s">
        <v>496</v>
      </c>
      <c r="B77" s="7" t="s">
        <v>495</v>
      </c>
      <c r="C77" s="7" t="s">
        <v>654</v>
      </c>
      <c r="D77" s="8">
        <v>7913</v>
      </c>
      <c r="E77" s="8">
        <v>79503</v>
      </c>
      <c r="F77" s="8">
        <v>230254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8">
        <v>380256</v>
      </c>
      <c r="N77" s="8">
        <v>37677</v>
      </c>
      <c r="O77" s="7">
        <v>0</v>
      </c>
      <c r="P77" s="7">
        <v>0</v>
      </c>
      <c r="Q77" s="8">
        <v>20898</v>
      </c>
      <c r="R77" s="7">
        <v>63</v>
      </c>
      <c r="S77" s="7">
        <v>0</v>
      </c>
      <c r="T77" s="7">
        <v>0</v>
      </c>
      <c r="U77" s="8">
        <v>50000</v>
      </c>
      <c r="V77" s="7">
        <v>0</v>
      </c>
      <c r="W77" s="8">
        <v>3535</v>
      </c>
      <c r="X77" s="8">
        <v>13591</v>
      </c>
      <c r="Y77" s="7">
        <v>0</v>
      </c>
      <c r="Z77" s="7">
        <v>0</v>
      </c>
      <c r="AA77" s="7">
        <v>0</v>
      </c>
      <c r="AB77" s="7">
        <v>0</v>
      </c>
      <c r="AC77" s="8">
        <v>55034</v>
      </c>
      <c r="AD77" s="8">
        <v>52751</v>
      </c>
      <c r="AE77" s="7">
        <v>0</v>
      </c>
      <c r="AF77" s="8">
        <v>1914865</v>
      </c>
      <c r="AG77" s="7">
        <v>0</v>
      </c>
      <c r="AH77" s="7">
        <v>0</v>
      </c>
      <c r="AI77" s="7">
        <v>0</v>
      </c>
      <c r="AJ77" s="18">
        <v>0</v>
      </c>
      <c r="AK77" s="16">
        <f t="shared" si="2"/>
        <v>2846340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8">
        <f t="shared" si="3"/>
        <v>0</v>
      </c>
    </row>
    <row r="78" spans="1:43" x14ac:dyDescent="0.2">
      <c r="A78" s="7" t="s">
        <v>498</v>
      </c>
      <c r="B78" s="7" t="s">
        <v>497</v>
      </c>
      <c r="C78" s="7" t="s">
        <v>654</v>
      </c>
      <c r="D78" s="8">
        <v>2246</v>
      </c>
      <c r="E78" s="7">
        <v>90</v>
      </c>
      <c r="F78" s="8">
        <v>47991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8">
        <v>542844</v>
      </c>
      <c r="N78" s="8">
        <v>27119</v>
      </c>
      <c r="O78" s="7">
        <v>0</v>
      </c>
      <c r="P78" s="7">
        <v>0</v>
      </c>
      <c r="Q78" s="8">
        <v>44430</v>
      </c>
      <c r="R78" s="8">
        <v>30300</v>
      </c>
      <c r="S78" s="7">
        <v>0</v>
      </c>
      <c r="T78" s="7">
        <v>0</v>
      </c>
      <c r="U78" s="8">
        <v>192981</v>
      </c>
      <c r="V78" s="7">
        <v>0</v>
      </c>
      <c r="W78" s="7">
        <v>0</v>
      </c>
      <c r="X78" s="8">
        <v>16472</v>
      </c>
      <c r="Y78" s="7">
        <v>0</v>
      </c>
      <c r="Z78" s="7">
        <v>0</v>
      </c>
      <c r="AA78" s="7">
        <v>0</v>
      </c>
      <c r="AB78" s="7">
        <v>0</v>
      </c>
      <c r="AC78" s="8">
        <v>431374</v>
      </c>
      <c r="AD78" s="8">
        <v>14852</v>
      </c>
      <c r="AE78" s="7">
        <v>0</v>
      </c>
      <c r="AF78" s="8">
        <v>615174</v>
      </c>
      <c r="AG78" s="7">
        <v>0</v>
      </c>
      <c r="AH78" s="7">
        <v>0</v>
      </c>
      <c r="AI78" s="7">
        <v>0</v>
      </c>
      <c r="AJ78" s="18">
        <v>0</v>
      </c>
      <c r="AK78" s="16">
        <f t="shared" si="2"/>
        <v>1965873</v>
      </c>
      <c r="AL78" s="7">
        <v>0</v>
      </c>
      <c r="AM78" s="7">
        <v>0</v>
      </c>
      <c r="AN78" s="7">
        <v>0</v>
      </c>
      <c r="AO78" s="8">
        <v>52618</v>
      </c>
      <c r="AP78" s="8">
        <v>3965</v>
      </c>
      <c r="AQ78" s="8">
        <f t="shared" si="3"/>
        <v>56583</v>
      </c>
    </row>
    <row r="79" spans="1:43" x14ac:dyDescent="0.2">
      <c r="A79" s="7" t="s">
        <v>458</v>
      </c>
      <c r="B79" s="7" t="s">
        <v>457</v>
      </c>
      <c r="C79" s="7" t="s">
        <v>655</v>
      </c>
      <c r="D79" s="7">
        <v>940</v>
      </c>
      <c r="E79" s="7">
        <v>578</v>
      </c>
      <c r="F79" s="8">
        <v>50913</v>
      </c>
      <c r="G79" s="7">
        <v>0</v>
      </c>
      <c r="H79" s="8">
        <v>1000</v>
      </c>
      <c r="I79" s="7">
        <v>0</v>
      </c>
      <c r="J79" s="7">
        <v>0</v>
      </c>
      <c r="K79" s="7">
        <v>0</v>
      </c>
      <c r="L79" s="7">
        <v>0</v>
      </c>
      <c r="M79" s="8">
        <v>720959</v>
      </c>
      <c r="N79" s="8">
        <v>1910</v>
      </c>
      <c r="O79" s="7">
        <v>0</v>
      </c>
      <c r="P79" s="7">
        <v>0</v>
      </c>
      <c r="Q79" s="8">
        <v>43035</v>
      </c>
      <c r="R79" s="8">
        <v>5000</v>
      </c>
      <c r="S79" s="7">
        <v>0</v>
      </c>
      <c r="T79" s="7">
        <v>0</v>
      </c>
      <c r="U79" s="8">
        <v>51200</v>
      </c>
      <c r="V79" s="7">
        <v>0</v>
      </c>
      <c r="W79" s="7">
        <v>813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8">
        <v>101407</v>
      </c>
      <c r="AD79" s="8">
        <v>6414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18">
        <v>0</v>
      </c>
      <c r="AK79" s="16">
        <f t="shared" si="2"/>
        <v>984169</v>
      </c>
      <c r="AL79" s="7">
        <v>0</v>
      </c>
      <c r="AM79" s="7">
        <v>0</v>
      </c>
      <c r="AN79" s="7">
        <v>0</v>
      </c>
      <c r="AO79" s="7">
        <v>136</v>
      </c>
      <c r="AP79" s="7">
        <v>0</v>
      </c>
      <c r="AQ79" s="8">
        <f t="shared" si="3"/>
        <v>136</v>
      </c>
    </row>
    <row r="80" spans="1:43" x14ac:dyDescent="0.2">
      <c r="A80" s="7" t="s">
        <v>460</v>
      </c>
      <c r="B80" s="7" t="s">
        <v>459</v>
      </c>
      <c r="C80" s="7" t="s">
        <v>655</v>
      </c>
      <c r="D80" s="7">
        <v>0</v>
      </c>
      <c r="E80" s="8">
        <v>30085</v>
      </c>
      <c r="F80" s="8">
        <v>61184</v>
      </c>
      <c r="G80" s="7">
        <v>0</v>
      </c>
      <c r="H80" s="7">
        <v>0</v>
      </c>
      <c r="I80" s="7">
        <v>0</v>
      </c>
      <c r="J80" s="8">
        <v>18626</v>
      </c>
      <c r="K80" s="7">
        <v>0</v>
      </c>
      <c r="L80" s="7">
        <v>0</v>
      </c>
      <c r="M80" s="8">
        <v>877595</v>
      </c>
      <c r="N80" s="8">
        <v>17328</v>
      </c>
      <c r="O80" s="7">
        <v>0</v>
      </c>
      <c r="P80" s="7">
        <v>0</v>
      </c>
      <c r="Q80" s="8">
        <v>81255</v>
      </c>
      <c r="R80" s="8">
        <v>26122</v>
      </c>
      <c r="S80" s="8">
        <v>16319</v>
      </c>
      <c r="T80" s="8">
        <v>20579</v>
      </c>
      <c r="U80" s="8">
        <v>115568</v>
      </c>
      <c r="V80" s="7">
        <v>0</v>
      </c>
      <c r="W80" s="8">
        <v>30286</v>
      </c>
      <c r="X80" s="8">
        <v>11750</v>
      </c>
      <c r="Y80" s="7">
        <v>0</v>
      </c>
      <c r="Z80" s="7">
        <v>0</v>
      </c>
      <c r="AA80" s="7">
        <v>0</v>
      </c>
      <c r="AB80" s="7">
        <v>0</v>
      </c>
      <c r="AC80" s="8">
        <v>270529</v>
      </c>
      <c r="AD80" s="8">
        <v>46111</v>
      </c>
      <c r="AE80" s="7">
        <v>0</v>
      </c>
      <c r="AF80" s="8">
        <v>318814</v>
      </c>
      <c r="AG80" s="7">
        <v>0</v>
      </c>
      <c r="AH80" s="7">
        <v>0</v>
      </c>
      <c r="AI80" s="7">
        <v>0</v>
      </c>
      <c r="AJ80" s="18">
        <v>0</v>
      </c>
      <c r="AK80" s="16">
        <f t="shared" si="2"/>
        <v>1942151</v>
      </c>
      <c r="AL80" s="7">
        <v>0</v>
      </c>
      <c r="AM80" s="7">
        <v>0</v>
      </c>
      <c r="AN80" s="7">
        <v>0</v>
      </c>
      <c r="AO80" s="8">
        <v>59797</v>
      </c>
      <c r="AP80" s="7">
        <v>0</v>
      </c>
      <c r="AQ80" s="8">
        <f t="shared" si="3"/>
        <v>59797</v>
      </c>
    </row>
    <row r="81" spans="1:43" x14ac:dyDescent="0.2">
      <c r="A81" s="7" t="s">
        <v>462</v>
      </c>
      <c r="B81" s="7" t="s">
        <v>461</v>
      </c>
      <c r="C81" s="7" t="s">
        <v>655</v>
      </c>
      <c r="D81" s="7">
        <v>0</v>
      </c>
      <c r="E81" s="8">
        <v>1088</v>
      </c>
      <c r="F81" s="8">
        <v>53158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8">
        <v>577819</v>
      </c>
      <c r="N81" s="8">
        <v>10487</v>
      </c>
      <c r="O81" s="7">
        <v>0</v>
      </c>
      <c r="P81" s="7">
        <v>0</v>
      </c>
      <c r="Q81" s="8">
        <v>56454</v>
      </c>
      <c r="R81" s="8">
        <v>6097</v>
      </c>
      <c r="S81" s="7">
        <v>0</v>
      </c>
      <c r="T81" s="7">
        <v>0</v>
      </c>
      <c r="U81" s="8">
        <v>75978</v>
      </c>
      <c r="V81" s="7">
        <v>0</v>
      </c>
      <c r="W81" s="7">
        <v>613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8">
        <v>77131</v>
      </c>
      <c r="AD81" s="7">
        <v>0</v>
      </c>
      <c r="AE81" s="7">
        <v>0</v>
      </c>
      <c r="AF81" s="7">
        <v>16</v>
      </c>
      <c r="AG81" s="7">
        <v>0</v>
      </c>
      <c r="AH81" s="7">
        <v>0</v>
      </c>
      <c r="AI81" s="7">
        <v>0</v>
      </c>
      <c r="AJ81" s="18">
        <v>0</v>
      </c>
      <c r="AK81" s="16">
        <f t="shared" si="2"/>
        <v>858841</v>
      </c>
      <c r="AL81" s="7">
        <v>0</v>
      </c>
      <c r="AM81" s="7">
        <v>0</v>
      </c>
      <c r="AN81" s="7">
        <v>0</v>
      </c>
      <c r="AO81" s="7">
        <v>100</v>
      </c>
      <c r="AP81" s="7">
        <v>0</v>
      </c>
      <c r="AQ81" s="8">
        <f t="shared" si="3"/>
        <v>100</v>
      </c>
    </row>
    <row r="82" spans="1:43" x14ac:dyDescent="0.2">
      <c r="A82" s="7" t="s">
        <v>351</v>
      </c>
      <c r="B82" s="7" t="s">
        <v>350</v>
      </c>
      <c r="C82" s="7" t="s">
        <v>656</v>
      </c>
      <c r="D82" s="7">
        <v>0</v>
      </c>
      <c r="E82" s="7">
        <v>109</v>
      </c>
      <c r="F82" s="8">
        <v>20673</v>
      </c>
      <c r="G82" s="7">
        <v>0</v>
      </c>
      <c r="H82" s="8">
        <v>54122</v>
      </c>
      <c r="I82" s="7">
        <v>0</v>
      </c>
      <c r="J82" s="7">
        <v>0</v>
      </c>
      <c r="K82" s="7">
        <v>0</v>
      </c>
      <c r="L82" s="7">
        <v>0</v>
      </c>
      <c r="M82" s="8">
        <v>757265</v>
      </c>
      <c r="N82" s="8">
        <v>5793</v>
      </c>
      <c r="O82" s="7">
        <v>0</v>
      </c>
      <c r="P82" s="7">
        <v>0</v>
      </c>
      <c r="Q82" s="8">
        <v>34599</v>
      </c>
      <c r="R82" s="7">
        <v>606</v>
      </c>
      <c r="S82" s="7">
        <v>0</v>
      </c>
      <c r="T82" s="7">
        <v>0</v>
      </c>
      <c r="U82" s="8">
        <v>90455</v>
      </c>
      <c r="V82" s="7">
        <v>0</v>
      </c>
      <c r="W82" s="8">
        <v>54155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8">
        <v>91000</v>
      </c>
      <c r="AD82" s="8">
        <v>29395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18">
        <v>0</v>
      </c>
      <c r="AK82" s="16">
        <f t="shared" si="2"/>
        <v>1138172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8">
        <f t="shared" si="3"/>
        <v>0</v>
      </c>
    </row>
    <row r="83" spans="1:43" x14ac:dyDescent="0.2">
      <c r="A83" s="7" t="s">
        <v>353</v>
      </c>
      <c r="B83" s="7" t="s">
        <v>352</v>
      </c>
      <c r="C83" s="7" t="s">
        <v>656</v>
      </c>
      <c r="D83" s="7">
        <v>0</v>
      </c>
      <c r="E83" s="8">
        <v>28094</v>
      </c>
      <c r="F83" s="8">
        <v>112428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8">
        <v>955342</v>
      </c>
      <c r="N83" s="8">
        <v>10338</v>
      </c>
      <c r="O83" s="7">
        <v>0</v>
      </c>
      <c r="P83" s="7">
        <v>0</v>
      </c>
      <c r="Q83" s="8">
        <v>29166</v>
      </c>
      <c r="R83" s="7">
        <v>0</v>
      </c>
      <c r="S83" s="8">
        <v>10652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8">
        <v>617947</v>
      </c>
      <c r="AC83" s="8">
        <v>319725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17">
        <v>795202</v>
      </c>
      <c r="AK83" s="16">
        <f t="shared" si="2"/>
        <v>2878894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8">
        <f t="shared" si="3"/>
        <v>0</v>
      </c>
    </row>
    <row r="84" spans="1:43" x14ac:dyDescent="0.2">
      <c r="A84" s="7" t="s">
        <v>303</v>
      </c>
      <c r="B84" s="7" t="s">
        <v>302</v>
      </c>
      <c r="C84" s="7" t="s">
        <v>412</v>
      </c>
      <c r="D84" s="7">
        <v>9</v>
      </c>
      <c r="E84" s="7">
        <v>0</v>
      </c>
      <c r="F84" s="8">
        <v>40527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v>812572</v>
      </c>
      <c r="N84" s="7">
        <v>0</v>
      </c>
      <c r="O84" s="7">
        <v>0</v>
      </c>
      <c r="P84" s="7">
        <v>0</v>
      </c>
      <c r="Q84" s="8">
        <v>75387</v>
      </c>
      <c r="R84" s="8">
        <v>1586</v>
      </c>
      <c r="S84" s="7">
        <v>0</v>
      </c>
      <c r="T84" s="7">
        <v>0</v>
      </c>
      <c r="U84" s="8">
        <v>223993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8">
        <v>200009</v>
      </c>
      <c r="AD84" s="8">
        <v>23678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18">
        <v>0</v>
      </c>
      <c r="AK84" s="16">
        <f t="shared" si="2"/>
        <v>1377761</v>
      </c>
      <c r="AL84" s="7">
        <v>0</v>
      </c>
      <c r="AM84" s="7">
        <v>0</v>
      </c>
      <c r="AN84" s="7">
        <v>0</v>
      </c>
      <c r="AO84" s="8">
        <v>25339</v>
      </c>
      <c r="AP84" s="7">
        <v>0</v>
      </c>
      <c r="AQ84" s="8">
        <f t="shared" si="3"/>
        <v>25339</v>
      </c>
    </row>
    <row r="85" spans="1:43" x14ac:dyDescent="0.2">
      <c r="A85" s="7" t="s">
        <v>305</v>
      </c>
      <c r="B85" s="7" t="s">
        <v>304</v>
      </c>
      <c r="C85" s="7" t="s">
        <v>412</v>
      </c>
      <c r="D85" s="7">
        <v>0</v>
      </c>
      <c r="E85" s="7">
        <v>0</v>
      </c>
      <c r="F85" s="8">
        <v>46201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8">
        <v>154862</v>
      </c>
      <c r="N85" s="8">
        <v>1500</v>
      </c>
      <c r="O85" s="7">
        <v>0</v>
      </c>
      <c r="P85" s="7">
        <v>0</v>
      </c>
      <c r="Q85" s="8">
        <v>13066</v>
      </c>
      <c r="R85" s="8">
        <v>1426</v>
      </c>
      <c r="S85" s="7">
        <v>0</v>
      </c>
      <c r="T85" s="7">
        <v>0</v>
      </c>
      <c r="U85" s="8">
        <v>45375</v>
      </c>
      <c r="V85" s="7">
        <v>0</v>
      </c>
      <c r="W85" s="7">
        <v>0</v>
      </c>
      <c r="X85" s="8">
        <v>31840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18">
        <v>0</v>
      </c>
      <c r="AK85" s="16">
        <f t="shared" si="2"/>
        <v>294270</v>
      </c>
      <c r="AL85" s="7">
        <v>0</v>
      </c>
      <c r="AM85" s="7">
        <v>0</v>
      </c>
      <c r="AN85" s="7">
        <v>0</v>
      </c>
      <c r="AO85" s="8">
        <v>4174</v>
      </c>
      <c r="AP85" s="7">
        <v>0</v>
      </c>
      <c r="AQ85" s="8">
        <f t="shared" si="3"/>
        <v>4174</v>
      </c>
    </row>
    <row r="86" spans="1:43" x14ac:dyDescent="0.2">
      <c r="A86" s="7" t="s">
        <v>179</v>
      </c>
      <c r="B86" s="7" t="s">
        <v>178</v>
      </c>
      <c r="C86" s="7" t="s">
        <v>657</v>
      </c>
      <c r="D86" s="7">
        <v>0</v>
      </c>
      <c r="E86" s="7">
        <v>0</v>
      </c>
      <c r="F86" s="8">
        <v>38317</v>
      </c>
      <c r="G86" s="7">
        <v>0</v>
      </c>
      <c r="H86" s="8">
        <v>7191</v>
      </c>
      <c r="I86" s="7">
        <v>0</v>
      </c>
      <c r="J86" s="8">
        <v>4538</v>
      </c>
      <c r="K86" s="7">
        <v>0</v>
      </c>
      <c r="L86" s="7">
        <v>0</v>
      </c>
      <c r="M86" s="8">
        <v>632788</v>
      </c>
      <c r="N86" s="8">
        <v>14663</v>
      </c>
      <c r="O86" s="7">
        <v>0</v>
      </c>
      <c r="P86" s="7">
        <v>0</v>
      </c>
      <c r="Q86" s="8">
        <v>72400</v>
      </c>
      <c r="R86" s="8">
        <v>32345</v>
      </c>
      <c r="S86" s="7">
        <v>0</v>
      </c>
      <c r="T86" s="7">
        <v>0</v>
      </c>
      <c r="U86" s="8">
        <v>289455</v>
      </c>
      <c r="V86" s="7">
        <v>0</v>
      </c>
      <c r="W86" s="8">
        <v>37457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8">
        <v>196978</v>
      </c>
      <c r="AD86" s="8">
        <v>9100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18">
        <v>0</v>
      </c>
      <c r="AK86" s="16">
        <f t="shared" si="2"/>
        <v>1335232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8">
        <f t="shared" si="3"/>
        <v>0</v>
      </c>
    </row>
    <row r="87" spans="1:43" x14ac:dyDescent="0.2">
      <c r="A87" s="7" t="s">
        <v>139</v>
      </c>
      <c r="B87" s="7" t="s">
        <v>138</v>
      </c>
      <c r="C87" s="7" t="s">
        <v>658</v>
      </c>
      <c r="D87" s="7">
        <v>0</v>
      </c>
      <c r="E87" s="7">
        <v>0</v>
      </c>
      <c r="F87" s="8">
        <v>3010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8">
        <v>697926</v>
      </c>
      <c r="N87" s="8">
        <v>2037</v>
      </c>
      <c r="O87" s="7">
        <v>0</v>
      </c>
      <c r="P87" s="7">
        <v>0</v>
      </c>
      <c r="Q87" s="8">
        <v>70342</v>
      </c>
      <c r="R87" s="7">
        <v>139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8">
        <v>143865</v>
      </c>
      <c r="Y87" s="7">
        <v>0</v>
      </c>
      <c r="Z87" s="7">
        <v>0</v>
      </c>
      <c r="AA87" s="7">
        <v>0</v>
      </c>
      <c r="AB87" s="7">
        <v>0</v>
      </c>
      <c r="AC87" s="8">
        <v>190080</v>
      </c>
      <c r="AD87" s="8">
        <v>20985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17">
        <v>715668</v>
      </c>
      <c r="AK87" s="16">
        <f t="shared" si="2"/>
        <v>1844052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8">
        <f t="shared" si="3"/>
        <v>0</v>
      </c>
    </row>
    <row r="88" spans="1:43" x14ac:dyDescent="0.2">
      <c r="A88" s="7" t="s">
        <v>141</v>
      </c>
      <c r="B88" s="7" t="s">
        <v>140</v>
      </c>
      <c r="C88" s="7" t="s">
        <v>658</v>
      </c>
      <c r="D88" s="7">
        <v>0</v>
      </c>
      <c r="E88" s="7">
        <v>0</v>
      </c>
      <c r="F88" s="8">
        <v>4468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8">
        <v>262988</v>
      </c>
      <c r="N88" s="8">
        <v>4000</v>
      </c>
      <c r="O88" s="7">
        <v>0</v>
      </c>
      <c r="P88" s="7">
        <v>0</v>
      </c>
      <c r="Q88" s="8">
        <v>35366</v>
      </c>
      <c r="R88" s="8">
        <v>10000</v>
      </c>
      <c r="S88" s="8">
        <v>2100</v>
      </c>
      <c r="T88" s="7">
        <v>0</v>
      </c>
      <c r="U88" s="8">
        <v>75000</v>
      </c>
      <c r="V88" s="7">
        <v>0</v>
      </c>
      <c r="W88" s="8">
        <v>25000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8">
        <v>208780</v>
      </c>
      <c r="AD88" s="8">
        <v>12131</v>
      </c>
      <c r="AE88" s="7">
        <v>0</v>
      </c>
      <c r="AF88" s="8">
        <v>263577</v>
      </c>
      <c r="AG88" s="7">
        <v>0</v>
      </c>
      <c r="AH88" s="7">
        <v>0</v>
      </c>
      <c r="AI88" s="7">
        <v>0</v>
      </c>
      <c r="AJ88" s="18">
        <v>0</v>
      </c>
      <c r="AK88" s="16">
        <f t="shared" si="2"/>
        <v>903410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8">
        <f t="shared" si="3"/>
        <v>0</v>
      </c>
    </row>
    <row r="89" spans="1:43" x14ac:dyDescent="0.2">
      <c r="A89" s="7" t="s">
        <v>53</v>
      </c>
      <c r="B89" s="7" t="s">
        <v>52</v>
      </c>
      <c r="C89" s="7" t="s">
        <v>446</v>
      </c>
      <c r="D89" s="7">
        <v>0</v>
      </c>
      <c r="E89" s="8">
        <v>8627</v>
      </c>
      <c r="F89" s="8">
        <v>40183</v>
      </c>
      <c r="G89" s="7">
        <v>0</v>
      </c>
      <c r="H89" s="7">
        <v>0</v>
      </c>
      <c r="I89" s="7">
        <v>0</v>
      </c>
      <c r="J89" s="8">
        <v>11515</v>
      </c>
      <c r="K89" s="7">
        <v>0</v>
      </c>
      <c r="L89" s="7">
        <v>0</v>
      </c>
      <c r="M89" s="8">
        <v>251333</v>
      </c>
      <c r="N89" s="8">
        <v>7800</v>
      </c>
      <c r="O89" s="7">
        <v>0</v>
      </c>
      <c r="P89" s="7">
        <v>0</v>
      </c>
      <c r="Q89" s="8">
        <v>66337</v>
      </c>
      <c r="R89" s="8">
        <v>20465</v>
      </c>
      <c r="S89" s="7">
        <v>0</v>
      </c>
      <c r="T89" s="7">
        <v>0</v>
      </c>
      <c r="U89" s="8">
        <v>141295</v>
      </c>
      <c r="V89" s="7">
        <v>0</v>
      </c>
      <c r="W89" s="7">
        <v>0</v>
      </c>
      <c r="X89" s="8">
        <v>11238</v>
      </c>
      <c r="Y89" s="7">
        <v>0</v>
      </c>
      <c r="Z89" s="7">
        <v>0</v>
      </c>
      <c r="AA89" s="7">
        <v>0</v>
      </c>
      <c r="AB89" s="7">
        <v>0</v>
      </c>
      <c r="AC89" s="8">
        <v>5883</v>
      </c>
      <c r="AD89" s="8">
        <v>43870</v>
      </c>
      <c r="AE89" s="7">
        <v>0</v>
      </c>
      <c r="AF89" s="8">
        <v>489029</v>
      </c>
      <c r="AG89" s="7">
        <v>0</v>
      </c>
      <c r="AH89" s="7">
        <v>0</v>
      </c>
      <c r="AI89" s="7">
        <v>0</v>
      </c>
      <c r="AJ89" s="18">
        <v>0</v>
      </c>
      <c r="AK89" s="16">
        <f t="shared" si="2"/>
        <v>1097575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8">
        <f t="shared" si="3"/>
        <v>0</v>
      </c>
    </row>
    <row r="90" spans="1:43" x14ac:dyDescent="0.2">
      <c r="A90" s="7" t="s">
        <v>55</v>
      </c>
      <c r="B90" s="7" t="s">
        <v>54</v>
      </c>
      <c r="C90" s="7" t="s">
        <v>659</v>
      </c>
      <c r="D90" s="7">
        <v>0</v>
      </c>
      <c r="E90" s="8">
        <v>3868</v>
      </c>
      <c r="F90" s="8">
        <v>6852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8">
        <v>7916</v>
      </c>
      <c r="N90" s="7">
        <v>4</v>
      </c>
      <c r="O90" s="7">
        <v>0</v>
      </c>
      <c r="P90" s="7">
        <v>0</v>
      </c>
      <c r="Q90" s="8">
        <v>19346</v>
      </c>
      <c r="R90" s="7">
        <v>11</v>
      </c>
      <c r="S90" s="7">
        <v>0</v>
      </c>
      <c r="T90" s="7">
        <v>0</v>
      </c>
      <c r="U90" s="8">
        <v>23661</v>
      </c>
      <c r="V90" s="7">
        <v>0</v>
      </c>
      <c r="W90" s="7">
        <v>0</v>
      </c>
      <c r="X90" s="8">
        <v>127409</v>
      </c>
      <c r="Y90" s="7">
        <v>0</v>
      </c>
      <c r="Z90" s="7">
        <v>0</v>
      </c>
      <c r="AA90" s="7">
        <v>0</v>
      </c>
      <c r="AB90" s="8">
        <v>13936</v>
      </c>
      <c r="AC90" s="8">
        <v>30426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18">
        <v>0</v>
      </c>
      <c r="AK90" s="16">
        <f t="shared" si="2"/>
        <v>233429</v>
      </c>
      <c r="AL90" s="7">
        <v>0</v>
      </c>
      <c r="AM90" s="7">
        <v>0</v>
      </c>
      <c r="AN90" s="7">
        <v>0</v>
      </c>
      <c r="AO90" s="8">
        <v>1378</v>
      </c>
      <c r="AP90" s="7">
        <v>0</v>
      </c>
      <c r="AQ90" s="8">
        <f t="shared" si="3"/>
        <v>1378</v>
      </c>
    </row>
    <row r="91" spans="1:43" x14ac:dyDescent="0.2">
      <c r="A91" s="7" t="s">
        <v>57</v>
      </c>
      <c r="B91" s="7" t="s">
        <v>56</v>
      </c>
      <c r="C91" s="7" t="s">
        <v>659</v>
      </c>
      <c r="D91" s="8">
        <v>5083</v>
      </c>
      <c r="E91" s="7">
        <v>0</v>
      </c>
      <c r="F91" s="8">
        <v>6789</v>
      </c>
      <c r="G91" s="7">
        <v>0</v>
      </c>
      <c r="H91" s="7">
        <v>0</v>
      </c>
      <c r="I91" s="7">
        <v>0</v>
      </c>
      <c r="J91" s="8">
        <v>7829</v>
      </c>
      <c r="K91" s="7">
        <v>0</v>
      </c>
      <c r="L91" s="7">
        <v>0</v>
      </c>
      <c r="M91" s="8">
        <v>2079444</v>
      </c>
      <c r="N91" s="8">
        <v>34214</v>
      </c>
      <c r="O91" s="7">
        <v>0</v>
      </c>
      <c r="P91" s="7">
        <v>0</v>
      </c>
      <c r="Q91" s="8">
        <v>67536</v>
      </c>
      <c r="R91" s="8">
        <v>28171</v>
      </c>
      <c r="S91" s="7">
        <v>0</v>
      </c>
      <c r="T91" s="8">
        <v>58503</v>
      </c>
      <c r="U91" s="8">
        <v>178510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8">
        <v>216268</v>
      </c>
      <c r="AD91" s="8">
        <v>85911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18">
        <v>0</v>
      </c>
      <c r="AK91" s="16">
        <f t="shared" si="2"/>
        <v>2768258</v>
      </c>
      <c r="AL91" s="7">
        <v>0</v>
      </c>
      <c r="AM91" s="7">
        <v>0</v>
      </c>
      <c r="AN91" s="7">
        <v>0</v>
      </c>
      <c r="AO91" s="7">
        <v>173</v>
      </c>
      <c r="AP91" s="7">
        <v>0</v>
      </c>
      <c r="AQ91" s="8">
        <f t="shared" si="3"/>
        <v>173</v>
      </c>
    </row>
    <row r="92" spans="1:43" x14ac:dyDescent="0.2">
      <c r="A92" s="7" t="s">
        <v>163</v>
      </c>
      <c r="B92" s="7" t="s">
        <v>162</v>
      </c>
      <c r="C92" s="7" t="s">
        <v>660</v>
      </c>
      <c r="D92" s="7">
        <v>0</v>
      </c>
      <c r="E92" s="8">
        <v>3327</v>
      </c>
      <c r="F92" s="8">
        <v>44038</v>
      </c>
      <c r="G92" s="7">
        <v>0</v>
      </c>
      <c r="H92" s="7">
        <v>0</v>
      </c>
      <c r="I92" s="7">
        <v>0</v>
      </c>
      <c r="J92" s="8">
        <v>550000</v>
      </c>
      <c r="K92" s="7">
        <v>0</v>
      </c>
      <c r="L92" s="7">
        <v>0</v>
      </c>
      <c r="M92" s="8">
        <v>888789</v>
      </c>
      <c r="N92" s="8">
        <v>35512</v>
      </c>
      <c r="O92" s="7">
        <v>0</v>
      </c>
      <c r="P92" s="7">
        <v>0</v>
      </c>
      <c r="Q92" s="8">
        <v>172069</v>
      </c>
      <c r="R92" s="8">
        <v>41943</v>
      </c>
      <c r="S92" s="7">
        <v>0</v>
      </c>
      <c r="T92" s="7">
        <v>0</v>
      </c>
      <c r="U92" s="8">
        <v>691511</v>
      </c>
      <c r="V92" s="7">
        <v>0</v>
      </c>
      <c r="W92" s="8">
        <v>186694</v>
      </c>
      <c r="X92" s="8">
        <v>4458</v>
      </c>
      <c r="Y92" s="7">
        <v>0</v>
      </c>
      <c r="Z92" s="7">
        <v>0</v>
      </c>
      <c r="AA92" s="7">
        <v>0</v>
      </c>
      <c r="AB92" s="7">
        <v>0</v>
      </c>
      <c r="AC92" s="8">
        <v>427347</v>
      </c>
      <c r="AD92" s="8">
        <v>54860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18">
        <v>0</v>
      </c>
      <c r="AK92" s="16">
        <f t="shared" si="2"/>
        <v>3100548</v>
      </c>
      <c r="AL92" s="7">
        <v>0</v>
      </c>
      <c r="AM92" s="7">
        <v>0</v>
      </c>
      <c r="AN92" s="7">
        <v>0</v>
      </c>
      <c r="AO92" s="8">
        <v>63927</v>
      </c>
      <c r="AP92" s="7">
        <v>0</v>
      </c>
      <c r="AQ92" s="8">
        <f t="shared" si="3"/>
        <v>63927</v>
      </c>
    </row>
    <row r="93" spans="1:43" x14ac:dyDescent="0.2">
      <c r="A93" s="7" t="s">
        <v>165</v>
      </c>
      <c r="B93" s="7" t="s">
        <v>164</v>
      </c>
      <c r="C93" s="7" t="s">
        <v>660</v>
      </c>
      <c r="D93" s="7">
        <v>0</v>
      </c>
      <c r="E93" s="8">
        <v>13631</v>
      </c>
      <c r="F93" s="8">
        <v>29574</v>
      </c>
      <c r="G93" s="7">
        <v>0</v>
      </c>
      <c r="H93" s="7">
        <v>0</v>
      </c>
      <c r="I93" s="7">
        <v>0</v>
      </c>
      <c r="J93" s="8">
        <v>50000</v>
      </c>
      <c r="K93" s="7">
        <v>0</v>
      </c>
      <c r="L93" s="7">
        <v>0</v>
      </c>
      <c r="M93" s="8">
        <v>477267</v>
      </c>
      <c r="N93" s="7">
        <v>0</v>
      </c>
      <c r="O93" s="7">
        <v>0</v>
      </c>
      <c r="P93" s="7">
        <v>0</v>
      </c>
      <c r="Q93" s="8">
        <v>95867</v>
      </c>
      <c r="R93" s="7">
        <v>0</v>
      </c>
      <c r="S93" s="7">
        <v>0</v>
      </c>
      <c r="T93" s="7">
        <v>0</v>
      </c>
      <c r="U93" s="8">
        <v>188342</v>
      </c>
      <c r="V93" s="7">
        <v>0</v>
      </c>
      <c r="W93" s="8">
        <v>100000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8">
        <v>478764</v>
      </c>
      <c r="AD93" s="8">
        <v>6953</v>
      </c>
      <c r="AE93" s="7">
        <v>0</v>
      </c>
      <c r="AF93" s="8">
        <v>267442</v>
      </c>
      <c r="AG93" s="7">
        <v>0</v>
      </c>
      <c r="AH93" s="7">
        <v>0</v>
      </c>
      <c r="AI93" s="7">
        <v>0</v>
      </c>
      <c r="AJ93" s="18">
        <v>0</v>
      </c>
      <c r="AK93" s="16">
        <f t="shared" si="2"/>
        <v>1707840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8">
        <f t="shared" si="3"/>
        <v>0</v>
      </c>
    </row>
    <row r="94" spans="1:43" x14ac:dyDescent="0.2">
      <c r="A94" s="7" t="s">
        <v>167</v>
      </c>
      <c r="B94" s="7" t="s">
        <v>166</v>
      </c>
      <c r="C94" s="7" t="s">
        <v>660</v>
      </c>
      <c r="D94" s="7">
        <v>0</v>
      </c>
      <c r="E94" s="7">
        <v>0</v>
      </c>
      <c r="F94" s="8">
        <v>70618</v>
      </c>
      <c r="G94" s="7">
        <v>0</v>
      </c>
      <c r="H94" s="7">
        <v>0</v>
      </c>
      <c r="I94" s="7">
        <v>0</v>
      </c>
      <c r="J94" s="8">
        <v>28398</v>
      </c>
      <c r="K94" s="7">
        <v>0</v>
      </c>
      <c r="L94" s="7">
        <v>0</v>
      </c>
      <c r="M94" s="8">
        <v>352676</v>
      </c>
      <c r="N94" s="8">
        <v>11958</v>
      </c>
      <c r="O94" s="7">
        <v>0</v>
      </c>
      <c r="P94" s="7">
        <v>0</v>
      </c>
      <c r="Q94" s="8">
        <v>15685</v>
      </c>
      <c r="R94" s="7">
        <v>0</v>
      </c>
      <c r="S94" s="7">
        <v>0</v>
      </c>
      <c r="T94" s="7">
        <v>0</v>
      </c>
      <c r="U94" s="8">
        <v>123930</v>
      </c>
      <c r="V94" s="7">
        <v>0</v>
      </c>
      <c r="W94" s="8">
        <v>38524</v>
      </c>
      <c r="X94" s="8">
        <v>2436</v>
      </c>
      <c r="Y94" s="7">
        <v>0</v>
      </c>
      <c r="Z94" s="7">
        <v>0</v>
      </c>
      <c r="AA94" s="7">
        <v>0</v>
      </c>
      <c r="AB94" s="7">
        <v>0</v>
      </c>
      <c r="AC94" s="8">
        <v>170391</v>
      </c>
      <c r="AD94" s="8">
        <v>103105</v>
      </c>
      <c r="AE94" s="7">
        <v>0</v>
      </c>
      <c r="AF94" s="8">
        <v>1098816</v>
      </c>
      <c r="AG94" s="7">
        <v>0</v>
      </c>
      <c r="AH94" s="7">
        <v>0</v>
      </c>
      <c r="AI94" s="7">
        <v>0</v>
      </c>
      <c r="AJ94" s="18">
        <v>0</v>
      </c>
      <c r="AK94" s="16">
        <f t="shared" si="2"/>
        <v>2016537</v>
      </c>
      <c r="AL94" s="7">
        <v>0</v>
      </c>
      <c r="AM94" s="7">
        <v>0</v>
      </c>
      <c r="AN94" s="7">
        <v>0</v>
      </c>
      <c r="AO94" s="8">
        <v>26823</v>
      </c>
      <c r="AP94" s="8">
        <v>2815</v>
      </c>
      <c r="AQ94" s="8">
        <f t="shared" si="3"/>
        <v>29638</v>
      </c>
    </row>
    <row r="95" spans="1:43" x14ac:dyDescent="0.2">
      <c r="A95" s="7" t="s">
        <v>169</v>
      </c>
      <c r="B95" s="7" t="s">
        <v>168</v>
      </c>
      <c r="C95" s="7" t="s">
        <v>660</v>
      </c>
      <c r="D95" s="7">
        <v>0</v>
      </c>
      <c r="E95" s="8">
        <v>17019</v>
      </c>
      <c r="F95" s="8">
        <v>179265</v>
      </c>
      <c r="G95" s="8">
        <v>36985</v>
      </c>
      <c r="H95" s="8">
        <v>1276</v>
      </c>
      <c r="I95" s="8">
        <v>6055</v>
      </c>
      <c r="J95" s="8">
        <v>140034</v>
      </c>
      <c r="K95" s="7">
        <v>0</v>
      </c>
      <c r="L95" s="7">
        <v>0</v>
      </c>
      <c r="M95" s="8">
        <v>2067961</v>
      </c>
      <c r="N95" s="8">
        <v>53125</v>
      </c>
      <c r="O95" s="7">
        <v>0</v>
      </c>
      <c r="P95" s="7">
        <v>0</v>
      </c>
      <c r="Q95" s="8">
        <v>265684</v>
      </c>
      <c r="R95" s="8">
        <v>70093</v>
      </c>
      <c r="S95" s="8">
        <v>34400</v>
      </c>
      <c r="T95" s="7">
        <v>0</v>
      </c>
      <c r="U95" s="8">
        <v>1546915</v>
      </c>
      <c r="V95" s="7">
        <v>0</v>
      </c>
      <c r="W95" s="8">
        <v>102828</v>
      </c>
      <c r="X95" s="7">
        <v>59</v>
      </c>
      <c r="Y95" s="7">
        <v>0</v>
      </c>
      <c r="Z95" s="7">
        <v>0</v>
      </c>
      <c r="AA95" s="7">
        <v>0</v>
      </c>
      <c r="AB95" s="7">
        <v>0</v>
      </c>
      <c r="AC95" s="8">
        <v>1602661</v>
      </c>
      <c r="AD95" s="8">
        <v>143318</v>
      </c>
      <c r="AE95" s="7">
        <v>0</v>
      </c>
      <c r="AF95" s="8">
        <v>3456588</v>
      </c>
      <c r="AG95" s="7">
        <v>0</v>
      </c>
      <c r="AH95" s="7">
        <v>0</v>
      </c>
      <c r="AI95" s="7">
        <v>0</v>
      </c>
      <c r="AJ95" s="18">
        <v>0</v>
      </c>
      <c r="AK95" s="16">
        <f t="shared" si="2"/>
        <v>9724266</v>
      </c>
      <c r="AL95" s="7">
        <v>0</v>
      </c>
      <c r="AM95" s="7">
        <v>0</v>
      </c>
      <c r="AN95" s="7">
        <v>0</v>
      </c>
      <c r="AO95" s="8">
        <v>1488982</v>
      </c>
      <c r="AP95" s="8">
        <v>3490</v>
      </c>
      <c r="AQ95" s="8">
        <f t="shared" si="3"/>
        <v>1492472</v>
      </c>
    </row>
    <row r="96" spans="1:43" x14ac:dyDescent="0.2">
      <c r="A96" s="7" t="s">
        <v>173</v>
      </c>
      <c r="B96" s="7" t="s">
        <v>172</v>
      </c>
      <c r="C96" s="7" t="s">
        <v>661</v>
      </c>
      <c r="D96" s="7">
        <v>0</v>
      </c>
      <c r="E96" s="7">
        <v>61</v>
      </c>
      <c r="F96" s="8">
        <v>7689</v>
      </c>
      <c r="G96" s="7">
        <v>0</v>
      </c>
      <c r="H96" s="8">
        <v>29539</v>
      </c>
      <c r="I96" s="7">
        <v>0</v>
      </c>
      <c r="J96" s="7">
        <v>738</v>
      </c>
      <c r="K96" s="7">
        <v>0</v>
      </c>
      <c r="L96" s="7">
        <v>0</v>
      </c>
      <c r="M96" s="8">
        <v>443910</v>
      </c>
      <c r="N96" s="7">
        <v>0</v>
      </c>
      <c r="O96" s="7">
        <v>0</v>
      </c>
      <c r="P96" s="7">
        <v>0</v>
      </c>
      <c r="Q96" s="8">
        <v>19789</v>
      </c>
      <c r="R96" s="8">
        <v>2333</v>
      </c>
      <c r="S96" s="7">
        <v>0</v>
      </c>
      <c r="T96" s="7">
        <v>0</v>
      </c>
      <c r="U96" s="8">
        <v>95257</v>
      </c>
      <c r="V96" s="7">
        <v>0</v>
      </c>
      <c r="W96" s="7">
        <v>0</v>
      </c>
      <c r="X96" s="7">
        <v>546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18">
        <v>0</v>
      </c>
      <c r="AK96" s="16">
        <f t="shared" si="2"/>
        <v>599862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8">
        <f t="shared" si="3"/>
        <v>0</v>
      </c>
    </row>
    <row r="97" spans="1:43" x14ac:dyDescent="0.2">
      <c r="A97" s="7" t="s">
        <v>175</v>
      </c>
      <c r="B97" s="7" t="s">
        <v>174</v>
      </c>
      <c r="C97" s="7" t="s">
        <v>661</v>
      </c>
      <c r="D97" s="8">
        <v>1365</v>
      </c>
      <c r="E97" s="8">
        <v>11737</v>
      </c>
      <c r="F97" s="8">
        <v>11761</v>
      </c>
      <c r="G97" s="7">
        <v>0</v>
      </c>
      <c r="H97" s="7">
        <v>0</v>
      </c>
      <c r="I97" s="7">
        <v>0</v>
      </c>
      <c r="J97" s="7">
        <v>65</v>
      </c>
      <c r="K97" s="7">
        <v>0</v>
      </c>
      <c r="L97" s="7">
        <v>0</v>
      </c>
      <c r="M97" s="8">
        <v>368178</v>
      </c>
      <c r="N97" s="8">
        <v>25368</v>
      </c>
      <c r="O97" s="7">
        <v>0</v>
      </c>
      <c r="P97" s="7">
        <v>0</v>
      </c>
      <c r="Q97" s="8">
        <v>33548</v>
      </c>
      <c r="R97" s="8">
        <v>14826</v>
      </c>
      <c r="S97" s="7">
        <v>0</v>
      </c>
      <c r="T97" s="7">
        <v>0</v>
      </c>
      <c r="U97" s="8">
        <v>218400</v>
      </c>
      <c r="V97" s="7">
        <v>0</v>
      </c>
      <c r="W97" s="8">
        <v>9525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8">
        <v>148623</v>
      </c>
      <c r="AD97" s="8">
        <v>13071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18">
        <v>0</v>
      </c>
      <c r="AK97" s="16">
        <f t="shared" si="2"/>
        <v>856467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8">
        <f t="shared" si="3"/>
        <v>0</v>
      </c>
    </row>
    <row r="98" spans="1:43" x14ac:dyDescent="0.2">
      <c r="A98" s="7" t="s">
        <v>177</v>
      </c>
      <c r="B98" s="7" t="s">
        <v>176</v>
      </c>
      <c r="C98" s="7" t="s">
        <v>661</v>
      </c>
      <c r="D98" s="7">
        <v>0</v>
      </c>
      <c r="E98" s="7">
        <v>0</v>
      </c>
      <c r="F98" s="8">
        <v>80473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8">
        <v>156392</v>
      </c>
      <c r="N98" s="8">
        <v>2141</v>
      </c>
      <c r="O98" s="7">
        <v>0</v>
      </c>
      <c r="P98" s="7">
        <v>0</v>
      </c>
      <c r="Q98" s="8">
        <v>10805</v>
      </c>
      <c r="R98" s="7">
        <v>544</v>
      </c>
      <c r="S98" s="7">
        <v>0</v>
      </c>
      <c r="T98" s="7">
        <v>0</v>
      </c>
      <c r="U98" s="8">
        <v>23869</v>
      </c>
      <c r="V98" s="7">
        <v>0</v>
      </c>
      <c r="W98" s="8">
        <v>5617</v>
      </c>
      <c r="X98" s="8">
        <v>3520</v>
      </c>
      <c r="Y98" s="7">
        <v>0</v>
      </c>
      <c r="Z98" s="7">
        <v>0</v>
      </c>
      <c r="AA98" s="7">
        <v>0</v>
      </c>
      <c r="AB98" s="7">
        <v>0</v>
      </c>
      <c r="AC98" s="8">
        <v>70897</v>
      </c>
      <c r="AD98" s="8">
        <v>3531</v>
      </c>
      <c r="AE98" s="7">
        <v>0</v>
      </c>
      <c r="AF98" s="7">
        <v>60</v>
      </c>
      <c r="AG98" s="7">
        <v>0</v>
      </c>
      <c r="AH98" s="7">
        <v>0</v>
      </c>
      <c r="AI98" s="7">
        <v>0</v>
      </c>
      <c r="AJ98" s="18">
        <v>0</v>
      </c>
      <c r="AK98" s="16">
        <f t="shared" si="2"/>
        <v>357849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8">
        <f t="shared" si="3"/>
        <v>0</v>
      </c>
    </row>
    <row r="99" spans="1:43" x14ac:dyDescent="0.2">
      <c r="A99" s="7" t="s">
        <v>109</v>
      </c>
      <c r="B99" s="7" t="s">
        <v>108</v>
      </c>
      <c r="C99" s="7" t="s">
        <v>662</v>
      </c>
      <c r="D99" s="7">
        <v>0</v>
      </c>
      <c r="E99" s="8">
        <v>4960</v>
      </c>
      <c r="F99" s="8">
        <v>113027</v>
      </c>
      <c r="G99" s="7">
        <v>0</v>
      </c>
      <c r="H99" s="7">
        <v>0</v>
      </c>
      <c r="I99" s="7">
        <v>0</v>
      </c>
      <c r="J99" s="8">
        <v>150199</v>
      </c>
      <c r="K99" s="7">
        <v>0</v>
      </c>
      <c r="L99" s="7">
        <v>0</v>
      </c>
      <c r="M99" s="8">
        <v>756012</v>
      </c>
      <c r="N99" s="8">
        <v>22354</v>
      </c>
      <c r="O99" s="7">
        <v>0</v>
      </c>
      <c r="P99" s="7">
        <v>0</v>
      </c>
      <c r="Q99" s="8">
        <v>56652</v>
      </c>
      <c r="R99" s="8">
        <v>33334</v>
      </c>
      <c r="S99" s="7">
        <v>0</v>
      </c>
      <c r="T99" s="7">
        <v>0</v>
      </c>
      <c r="U99" s="8">
        <v>387600</v>
      </c>
      <c r="V99" s="7">
        <v>0</v>
      </c>
      <c r="W99" s="7">
        <v>0</v>
      </c>
      <c r="X99" s="8">
        <v>22920</v>
      </c>
      <c r="Y99" s="7">
        <v>0</v>
      </c>
      <c r="Z99" s="7">
        <v>0</v>
      </c>
      <c r="AA99" s="7">
        <v>0</v>
      </c>
      <c r="AB99" s="7">
        <v>0</v>
      </c>
      <c r="AC99" s="8">
        <v>323532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18">
        <v>0</v>
      </c>
      <c r="AK99" s="16">
        <f t="shared" si="2"/>
        <v>1870590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8">
        <f t="shared" si="3"/>
        <v>0</v>
      </c>
    </row>
    <row r="100" spans="1:43" x14ac:dyDescent="0.2">
      <c r="A100" s="7" t="s">
        <v>69</v>
      </c>
      <c r="B100" s="7" t="s">
        <v>68</v>
      </c>
      <c r="C100" s="7" t="s">
        <v>626</v>
      </c>
      <c r="D100" s="7">
        <v>0</v>
      </c>
      <c r="E100" s="8">
        <v>2152</v>
      </c>
      <c r="F100" s="8">
        <v>366028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8">
        <v>1276871</v>
      </c>
      <c r="N100" s="8">
        <v>25114</v>
      </c>
      <c r="O100" s="7">
        <v>0</v>
      </c>
      <c r="P100" s="7">
        <v>0</v>
      </c>
      <c r="Q100" s="8">
        <v>78726</v>
      </c>
      <c r="R100" s="8">
        <v>26353</v>
      </c>
      <c r="S100" s="7">
        <v>0</v>
      </c>
      <c r="T100" s="7">
        <v>0</v>
      </c>
      <c r="U100" s="8">
        <v>205884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8">
        <v>121112</v>
      </c>
      <c r="AD100" s="8">
        <v>17411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18">
        <v>0</v>
      </c>
      <c r="AK100" s="16">
        <f t="shared" si="2"/>
        <v>2119651</v>
      </c>
      <c r="AL100" s="7">
        <v>0</v>
      </c>
      <c r="AM100" s="7">
        <v>0</v>
      </c>
      <c r="AN100" s="7">
        <v>0</v>
      </c>
      <c r="AO100" s="8">
        <v>64780</v>
      </c>
      <c r="AP100" s="7">
        <v>0</v>
      </c>
      <c r="AQ100" s="8">
        <f t="shared" si="3"/>
        <v>64780</v>
      </c>
    </row>
    <row r="101" spans="1:43" x14ac:dyDescent="0.2">
      <c r="A101" s="7" t="s">
        <v>293</v>
      </c>
      <c r="B101" s="7" t="s">
        <v>292</v>
      </c>
      <c r="C101" s="7" t="s">
        <v>292</v>
      </c>
      <c r="D101" s="7">
        <v>0</v>
      </c>
      <c r="E101" s="7">
        <v>0</v>
      </c>
      <c r="F101" s="8">
        <v>47079</v>
      </c>
      <c r="G101" s="7">
        <v>0</v>
      </c>
      <c r="H101" s="8">
        <v>5000</v>
      </c>
      <c r="I101" s="7">
        <v>0</v>
      </c>
      <c r="J101" s="8">
        <v>10000</v>
      </c>
      <c r="K101" s="7">
        <v>0</v>
      </c>
      <c r="L101" s="7">
        <v>0</v>
      </c>
      <c r="M101" s="8">
        <v>446405</v>
      </c>
      <c r="N101" s="8">
        <v>2960</v>
      </c>
      <c r="O101" s="7">
        <v>0</v>
      </c>
      <c r="P101" s="7">
        <v>0</v>
      </c>
      <c r="Q101" s="8">
        <v>45191</v>
      </c>
      <c r="R101" s="8">
        <v>10000</v>
      </c>
      <c r="S101" s="8">
        <v>5000</v>
      </c>
      <c r="T101" s="7">
        <v>0</v>
      </c>
      <c r="U101" s="8">
        <v>201796</v>
      </c>
      <c r="V101" s="7">
        <v>0</v>
      </c>
      <c r="W101" s="8">
        <v>10000</v>
      </c>
      <c r="X101" s="7">
        <v>809</v>
      </c>
      <c r="Y101" s="7">
        <v>0</v>
      </c>
      <c r="Z101" s="7">
        <v>0</v>
      </c>
      <c r="AA101" s="7">
        <v>0</v>
      </c>
      <c r="AB101" s="7">
        <v>0</v>
      </c>
      <c r="AC101" s="8">
        <v>171872</v>
      </c>
      <c r="AD101" s="7">
        <v>0</v>
      </c>
      <c r="AE101" s="7">
        <v>0</v>
      </c>
      <c r="AF101" s="8">
        <v>504224</v>
      </c>
      <c r="AG101" s="7">
        <v>0</v>
      </c>
      <c r="AH101" s="7">
        <v>0</v>
      </c>
      <c r="AI101" s="7">
        <v>0</v>
      </c>
      <c r="AJ101" s="18">
        <v>0</v>
      </c>
      <c r="AK101" s="16">
        <f t="shared" si="2"/>
        <v>1460336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8">
        <f t="shared" si="3"/>
        <v>0</v>
      </c>
    </row>
    <row r="102" spans="1:43" x14ac:dyDescent="0.2">
      <c r="A102" s="7" t="s">
        <v>295</v>
      </c>
      <c r="B102" s="7" t="s">
        <v>294</v>
      </c>
      <c r="C102" s="7" t="s">
        <v>292</v>
      </c>
      <c r="D102" s="7">
        <v>0</v>
      </c>
      <c r="E102" s="7">
        <v>0</v>
      </c>
      <c r="F102" s="8">
        <v>51575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8">
        <v>308417</v>
      </c>
      <c r="N102" s="7">
        <v>650</v>
      </c>
      <c r="O102" s="7">
        <v>0</v>
      </c>
      <c r="P102" s="7">
        <v>0</v>
      </c>
      <c r="Q102" s="8">
        <v>7966</v>
      </c>
      <c r="R102" s="7">
        <v>99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8">
        <v>128587</v>
      </c>
      <c r="AD102" s="8">
        <v>7208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18">
        <v>0</v>
      </c>
      <c r="AK102" s="16">
        <f t="shared" si="2"/>
        <v>504502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8">
        <f t="shared" si="3"/>
        <v>0</v>
      </c>
    </row>
    <row r="103" spans="1:43" x14ac:dyDescent="0.2">
      <c r="A103" s="7" t="s">
        <v>87</v>
      </c>
      <c r="B103" s="7" t="s">
        <v>86</v>
      </c>
      <c r="C103" s="7" t="s">
        <v>663</v>
      </c>
      <c r="D103" s="8">
        <v>10670</v>
      </c>
      <c r="E103" s="7">
        <v>0</v>
      </c>
      <c r="F103" s="8">
        <v>149986</v>
      </c>
      <c r="G103" s="7">
        <v>0</v>
      </c>
      <c r="H103" s="7">
        <v>0</v>
      </c>
      <c r="I103" s="7">
        <v>0</v>
      </c>
      <c r="J103" s="8">
        <v>79934</v>
      </c>
      <c r="K103" s="7">
        <v>0</v>
      </c>
      <c r="L103" s="7">
        <v>0</v>
      </c>
      <c r="M103" s="8">
        <v>196203</v>
      </c>
      <c r="N103" s="8">
        <v>2966</v>
      </c>
      <c r="O103" s="7">
        <v>0</v>
      </c>
      <c r="P103" s="7">
        <v>0</v>
      </c>
      <c r="Q103" s="8">
        <v>95697</v>
      </c>
      <c r="R103" s="8">
        <v>2672</v>
      </c>
      <c r="S103" s="7">
        <v>0</v>
      </c>
      <c r="T103" s="7">
        <v>0</v>
      </c>
      <c r="U103" s="8">
        <v>188342</v>
      </c>
      <c r="V103" s="7">
        <v>0</v>
      </c>
      <c r="W103" s="8">
        <v>7904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8">
        <v>284152</v>
      </c>
      <c r="AD103" s="8">
        <v>38950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18">
        <v>0</v>
      </c>
      <c r="AK103" s="16">
        <f t="shared" si="2"/>
        <v>1057476</v>
      </c>
      <c r="AL103" s="7">
        <v>0</v>
      </c>
      <c r="AM103" s="7">
        <v>0</v>
      </c>
      <c r="AN103" s="7">
        <v>0</v>
      </c>
      <c r="AO103" s="8">
        <v>25993</v>
      </c>
      <c r="AP103" s="7">
        <v>0</v>
      </c>
      <c r="AQ103" s="8">
        <f t="shared" si="3"/>
        <v>25993</v>
      </c>
    </row>
    <row r="104" spans="1:43" x14ac:dyDescent="0.2">
      <c r="A104" s="7" t="s">
        <v>381</v>
      </c>
      <c r="B104" s="7" t="s">
        <v>380</v>
      </c>
      <c r="C104" s="7" t="s">
        <v>628</v>
      </c>
      <c r="D104" s="8">
        <v>10004</v>
      </c>
      <c r="E104" s="7">
        <v>0</v>
      </c>
      <c r="F104" s="8">
        <v>126563</v>
      </c>
      <c r="G104" s="7">
        <v>0</v>
      </c>
      <c r="H104" s="7">
        <v>0</v>
      </c>
      <c r="I104" s="7">
        <v>0</v>
      </c>
      <c r="J104" s="8">
        <v>36163</v>
      </c>
      <c r="K104" s="7">
        <v>0</v>
      </c>
      <c r="L104" s="7">
        <v>0</v>
      </c>
      <c r="M104" s="8">
        <v>814346</v>
      </c>
      <c r="N104" s="8">
        <v>16843</v>
      </c>
      <c r="O104" s="7">
        <v>0</v>
      </c>
      <c r="P104" s="7">
        <v>0</v>
      </c>
      <c r="Q104" s="8">
        <v>47040</v>
      </c>
      <c r="R104" s="8">
        <v>34181</v>
      </c>
      <c r="S104" s="8">
        <v>11135</v>
      </c>
      <c r="T104" s="7">
        <v>0</v>
      </c>
      <c r="U104" s="8">
        <v>176397</v>
      </c>
      <c r="V104" s="7">
        <v>0</v>
      </c>
      <c r="W104" s="8">
        <v>54160</v>
      </c>
      <c r="X104" s="8">
        <v>1000</v>
      </c>
      <c r="Y104" s="7">
        <v>0</v>
      </c>
      <c r="Z104" s="7">
        <v>0</v>
      </c>
      <c r="AA104" s="7">
        <v>0</v>
      </c>
      <c r="AB104" s="7">
        <v>0</v>
      </c>
      <c r="AC104" s="8">
        <v>230472</v>
      </c>
      <c r="AD104" s="8">
        <v>10663</v>
      </c>
      <c r="AE104" s="7">
        <v>0</v>
      </c>
      <c r="AF104" s="8">
        <v>58671</v>
      </c>
      <c r="AG104" s="7">
        <v>0</v>
      </c>
      <c r="AH104" s="7">
        <v>0</v>
      </c>
      <c r="AI104" s="7">
        <v>0</v>
      </c>
      <c r="AJ104" s="18">
        <v>0</v>
      </c>
      <c r="AK104" s="16">
        <f t="shared" si="2"/>
        <v>1627638</v>
      </c>
      <c r="AL104" s="7">
        <v>0</v>
      </c>
      <c r="AM104" s="7">
        <v>0</v>
      </c>
      <c r="AN104" s="7">
        <v>0</v>
      </c>
      <c r="AO104" s="8">
        <v>93247</v>
      </c>
      <c r="AP104" s="8">
        <v>6147</v>
      </c>
      <c r="AQ104" s="8">
        <f t="shared" si="3"/>
        <v>99394</v>
      </c>
    </row>
    <row r="105" spans="1:43" x14ac:dyDescent="0.2">
      <c r="A105" s="7" t="s">
        <v>472</v>
      </c>
      <c r="B105" s="7" t="s">
        <v>471</v>
      </c>
      <c r="C105" s="7" t="s">
        <v>664</v>
      </c>
      <c r="D105" s="7">
        <v>0</v>
      </c>
      <c r="E105" s="8">
        <v>-94112</v>
      </c>
      <c r="F105" s="8">
        <v>220209</v>
      </c>
      <c r="G105" s="8">
        <v>362131</v>
      </c>
      <c r="H105" s="7">
        <v>0</v>
      </c>
      <c r="I105" s="7">
        <v>0</v>
      </c>
      <c r="J105" s="8">
        <v>1000000</v>
      </c>
      <c r="K105" s="7">
        <v>0</v>
      </c>
      <c r="L105" s="7">
        <v>0</v>
      </c>
      <c r="M105" s="8">
        <v>7916752</v>
      </c>
      <c r="N105" s="8">
        <v>14078</v>
      </c>
      <c r="O105" s="7">
        <v>0</v>
      </c>
      <c r="P105" s="7">
        <v>0</v>
      </c>
      <c r="Q105" s="8">
        <v>362591</v>
      </c>
      <c r="R105" s="8">
        <v>255221</v>
      </c>
      <c r="S105" s="8">
        <v>55000</v>
      </c>
      <c r="T105" s="8">
        <v>45269</v>
      </c>
      <c r="U105" s="8">
        <v>2849491</v>
      </c>
      <c r="V105" s="7">
        <v>0</v>
      </c>
      <c r="W105" s="7">
        <v>0</v>
      </c>
      <c r="X105" s="8">
        <v>175526</v>
      </c>
      <c r="Y105" s="7">
        <v>0</v>
      </c>
      <c r="Z105" s="7">
        <v>0</v>
      </c>
      <c r="AA105" s="7">
        <v>0</v>
      </c>
      <c r="AB105" s="8">
        <v>12239174</v>
      </c>
      <c r="AC105" s="8">
        <v>4702984</v>
      </c>
      <c r="AD105" s="8">
        <v>439306</v>
      </c>
      <c r="AE105" s="7">
        <v>0</v>
      </c>
      <c r="AF105" s="8">
        <v>5707742</v>
      </c>
      <c r="AG105" s="7">
        <v>0</v>
      </c>
      <c r="AH105" s="7">
        <v>0</v>
      </c>
      <c r="AI105" s="7">
        <v>0</v>
      </c>
      <c r="AJ105" s="17">
        <v>1129719</v>
      </c>
      <c r="AK105" s="16">
        <f t="shared" si="2"/>
        <v>37381081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8">
        <f t="shared" si="3"/>
        <v>0</v>
      </c>
    </row>
    <row r="106" spans="1:43" x14ac:dyDescent="0.2">
      <c r="A106" s="7" t="s">
        <v>474</v>
      </c>
      <c r="B106" s="7" t="s">
        <v>473</v>
      </c>
      <c r="C106" s="7" t="s">
        <v>664</v>
      </c>
      <c r="D106" s="7">
        <v>0</v>
      </c>
      <c r="E106" s="7">
        <v>0</v>
      </c>
      <c r="F106" s="8">
        <v>101491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8">
        <v>690997</v>
      </c>
      <c r="N106" s="8">
        <v>29492</v>
      </c>
      <c r="O106" s="7">
        <v>0</v>
      </c>
      <c r="P106" s="7">
        <v>0</v>
      </c>
      <c r="Q106" s="8">
        <v>48175</v>
      </c>
      <c r="R106" s="8">
        <v>24985</v>
      </c>
      <c r="S106" s="8">
        <v>9074</v>
      </c>
      <c r="T106" s="7">
        <v>0</v>
      </c>
      <c r="U106" s="8">
        <v>276258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8">
        <v>263767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18">
        <v>0</v>
      </c>
      <c r="AK106" s="16">
        <f t="shared" si="2"/>
        <v>1444239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8">
        <f t="shared" si="3"/>
        <v>0</v>
      </c>
    </row>
    <row r="107" spans="1:43" x14ac:dyDescent="0.2">
      <c r="A107" s="7" t="s">
        <v>476</v>
      </c>
      <c r="B107" s="7" t="s">
        <v>475</v>
      </c>
      <c r="C107" s="7" t="s">
        <v>664</v>
      </c>
      <c r="D107" s="7">
        <v>0</v>
      </c>
      <c r="E107" s="8">
        <v>4391</v>
      </c>
      <c r="F107" s="8">
        <v>17772</v>
      </c>
      <c r="G107" s="7">
        <v>0</v>
      </c>
      <c r="H107" s="7">
        <v>0</v>
      </c>
      <c r="I107" s="7">
        <v>0</v>
      </c>
      <c r="J107" s="8">
        <v>229875</v>
      </c>
      <c r="K107" s="8">
        <v>16569</v>
      </c>
      <c r="L107" s="7">
        <v>0</v>
      </c>
      <c r="M107" s="8">
        <v>439801</v>
      </c>
      <c r="N107" s="8">
        <v>23833</v>
      </c>
      <c r="O107" s="7">
        <v>0</v>
      </c>
      <c r="P107" s="7">
        <v>0</v>
      </c>
      <c r="Q107" s="8">
        <v>50578</v>
      </c>
      <c r="R107" s="8">
        <v>25968</v>
      </c>
      <c r="S107" s="8">
        <v>20000</v>
      </c>
      <c r="T107" s="7">
        <v>0</v>
      </c>
      <c r="U107" s="8">
        <v>342539</v>
      </c>
      <c r="V107" s="7">
        <v>0</v>
      </c>
      <c r="W107" s="8">
        <v>193787</v>
      </c>
      <c r="X107" s="8">
        <v>4286</v>
      </c>
      <c r="Y107" s="7">
        <v>0</v>
      </c>
      <c r="Z107" s="7">
        <v>0</v>
      </c>
      <c r="AA107" s="7">
        <v>0</v>
      </c>
      <c r="AB107" s="7">
        <v>0</v>
      </c>
      <c r="AC107" s="8">
        <v>375144</v>
      </c>
      <c r="AD107" s="8">
        <v>61522</v>
      </c>
      <c r="AE107" s="7">
        <v>0</v>
      </c>
      <c r="AF107" s="8">
        <v>208765</v>
      </c>
      <c r="AG107" s="7">
        <v>0</v>
      </c>
      <c r="AH107" s="7">
        <v>0</v>
      </c>
      <c r="AI107" s="7">
        <v>0</v>
      </c>
      <c r="AJ107" s="18">
        <v>0</v>
      </c>
      <c r="AK107" s="16">
        <f t="shared" si="2"/>
        <v>2014830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8">
        <f t="shared" si="3"/>
        <v>0</v>
      </c>
    </row>
    <row r="108" spans="1:43" x14ac:dyDescent="0.2">
      <c r="A108" s="7" t="s">
        <v>429</v>
      </c>
      <c r="B108" s="7" t="s">
        <v>428</v>
      </c>
      <c r="C108" s="7" t="s">
        <v>665</v>
      </c>
      <c r="D108" s="8">
        <v>2312</v>
      </c>
      <c r="E108" s="8">
        <v>-141209</v>
      </c>
      <c r="F108" s="8">
        <v>157592</v>
      </c>
      <c r="G108" s="7">
        <v>0</v>
      </c>
      <c r="H108" s="8">
        <v>15123</v>
      </c>
      <c r="I108" s="7">
        <v>0</v>
      </c>
      <c r="J108" s="8">
        <v>296715</v>
      </c>
      <c r="K108" s="8">
        <v>25029</v>
      </c>
      <c r="L108" s="7">
        <v>0</v>
      </c>
      <c r="M108" s="8">
        <v>4264121</v>
      </c>
      <c r="N108" s="8">
        <v>113406</v>
      </c>
      <c r="O108" s="7">
        <v>0</v>
      </c>
      <c r="P108" s="7">
        <v>0</v>
      </c>
      <c r="Q108" s="8">
        <v>734398</v>
      </c>
      <c r="R108" s="8">
        <v>676474</v>
      </c>
      <c r="S108" s="8">
        <v>232812</v>
      </c>
      <c r="T108" s="8">
        <v>174755</v>
      </c>
      <c r="U108" s="8">
        <v>2857528</v>
      </c>
      <c r="V108" s="7">
        <v>0</v>
      </c>
      <c r="W108" s="8">
        <v>705974</v>
      </c>
      <c r="X108" s="8">
        <v>44261</v>
      </c>
      <c r="Y108" s="7">
        <v>0</v>
      </c>
      <c r="Z108" s="7">
        <v>0</v>
      </c>
      <c r="AA108" s="7">
        <v>0</v>
      </c>
      <c r="AB108" s="8">
        <v>3653680</v>
      </c>
      <c r="AC108" s="8">
        <v>1845906</v>
      </c>
      <c r="AD108" s="8">
        <v>1257612</v>
      </c>
      <c r="AE108" s="7">
        <v>0</v>
      </c>
      <c r="AF108" s="8">
        <v>2211902</v>
      </c>
      <c r="AG108" s="7">
        <v>0</v>
      </c>
      <c r="AH108" s="7">
        <v>0</v>
      </c>
      <c r="AI108" s="7">
        <v>0</v>
      </c>
      <c r="AJ108" s="18">
        <v>0</v>
      </c>
      <c r="AK108" s="16">
        <f t="shared" si="2"/>
        <v>19128391</v>
      </c>
      <c r="AL108" s="7">
        <v>0</v>
      </c>
      <c r="AM108" s="7">
        <v>0</v>
      </c>
      <c r="AN108" s="7">
        <v>0</v>
      </c>
      <c r="AO108" s="8">
        <v>324757</v>
      </c>
      <c r="AP108" s="8">
        <v>82718</v>
      </c>
      <c r="AQ108" s="8">
        <f t="shared" si="3"/>
        <v>407475</v>
      </c>
    </row>
    <row r="109" spans="1:43" x14ac:dyDescent="0.2">
      <c r="A109" s="7" t="s">
        <v>431</v>
      </c>
      <c r="B109" s="7" t="s">
        <v>430</v>
      </c>
      <c r="C109" s="7" t="s">
        <v>665</v>
      </c>
      <c r="D109" s="7">
        <v>0</v>
      </c>
      <c r="E109" s="8">
        <v>45032</v>
      </c>
      <c r="F109" s="8">
        <v>100395</v>
      </c>
      <c r="G109" s="7">
        <v>0</v>
      </c>
      <c r="H109" s="8">
        <v>20042</v>
      </c>
      <c r="I109" s="7">
        <v>0</v>
      </c>
      <c r="J109" s="8">
        <v>75741</v>
      </c>
      <c r="K109" s="8">
        <v>37302</v>
      </c>
      <c r="L109" s="7">
        <v>0</v>
      </c>
      <c r="M109" s="8">
        <v>1718957</v>
      </c>
      <c r="N109" s="8">
        <v>32919</v>
      </c>
      <c r="O109" s="7">
        <v>0</v>
      </c>
      <c r="P109" s="7">
        <v>0</v>
      </c>
      <c r="Q109" s="8">
        <v>213383</v>
      </c>
      <c r="R109" s="8">
        <v>105504</v>
      </c>
      <c r="S109" s="8">
        <v>29888</v>
      </c>
      <c r="T109" s="7">
        <v>0</v>
      </c>
      <c r="U109" s="8">
        <v>569740</v>
      </c>
      <c r="V109" s="7">
        <v>0</v>
      </c>
      <c r="W109" s="8">
        <v>55076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8">
        <v>500000</v>
      </c>
      <c r="AD109" s="8">
        <v>22380</v>
      </c>
      <c r="AE109" s="7">
        <v>0</v>
      </c>
      <c r="AF109" s="8">
        <v>414127</v>
      </c>
      <c r="AG109" s="7">
        <v>0</v>
      </c>
      <c r="AH109" s="7">
        <v>0</v>
      </c>
      <c r="AI109" s="7">
        <v>0</v>
      </c>
      <c r="AJ109" s="18">
        <v>0</v>
      </c>
      <c r="AK109" s="16">
        <f t="shared" si="2"/>
        <v>3940486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8">
        <f t="shared" si="3"/>
        <v>0</v>
      </c>
    </row>
    <row r="110" spans="1:43" x14ac:dyDescent="0.2">
      <c r="A110" s="7" t="s">
        <v>433</v>
      </c>
      <c r="B110" s="7" t="s">
        <v>432</v>
      </c>
      <c r="C110" s="7" t="s">
        <v>665</v>
      </c>
      <c r="D110" s="7">
        <v>19</v>
      </c>
      <c r="E110" s="8">
        <v>3365</v>
      </c>
      <c r="F110" s="8">
        <v>93861</v>
      </c>
      <c r="G110" s="7">
        <v>0</v>
      </c>
      <c r="H110" s="7">
        <v>0</v>
      </c>
      <c r="I110" s="7">
        <v>0</v>
      </c>
      <c r="J110" s="7">
        <v>37</v>
      </c>
      <c r="K110" s="7">
        <v>0</v>
      </c>
      <c r="L110" s="7">
        <v>0</v>
      </c>
      <c r="M110" s="8">
        <v>444143</v>
      </c>
      <c r="N110" s="8">
        <v>7092</v>
      </c>
      <c r="O110" s="7">
        <v>0</v>
      </c>
      <c r="P110" s="7">
        <v>0</v>
      </c>
      <c r="Q110" s="8">
        <v>85150</v>
      </c>
      <c r="R110" s="8">
        <v>1722</v>
      </c>
      <c r="S110" s="7">
        <v>0</v>
      </c>
      <c r="T110" s="7">
        <v>0</v>
      </c>
      <c r="U110" s="8">
        <v>217707</v>
      </c>
      <c r="V110" s="7">
        <v>0</v>
      </c>
      <c r="W110" s="8">
        <v>44120</v>
      </c>
      <c r="X110" s="8">
        <v>48501</v>
      </c>
      <c r="Y110" s="7">
        <v>0</v>
      </c>
      <c r="Z110" s="7">
        <v>0</v>
      </c>
      <c r="AA110" s="7">
        <v>0</v>
      </c>
      <c r="AB110" s="7">
        <v>0</v>
      </c>
      <c r="AC110" s="8">
        <v>78717</v>
      </c>
      <c r="AD110" s="8">
        <v>16961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18">
        <v>0</v>
      </c>
      <c r="AK110" s="16">
        <f t="shared" si="2"/>
        <v>1041395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8">
        <f t="shared" si="3"/>
        <v>0</v>
      </c>
    </row>
    <row r="111" spans="1:43" x14ac:dyDescent="0.2">
      <c r="A111" s="7" t="s">
        <v>435</v>
      </c>
      <c r="B111" s="7" t="s">
        <v>434</v>
      </c>
      <c r="C111" s="7" t="s">
        <v>665</v>
      </c>
      <c r="D111" s="7">
        <v>29</v>
      </c>
      <c r="E111" s="7">
        <v>0</v>
      </c>
      <c r="F111" s="8">
        <v>27641</v>
      </c>
      <c r="G111" s="7">
        <v>0</v>
      </c>
      <c r="H111" s="7">
        <v>0</v>
      </c>
      <c r="I111" s="7">
        <v>0</v>
      </c>
      <c r="J111" s="8">
        <v>1521</v>
      </c>
      <c r="K111" s="7">
        <v>0</v>
      </c>
      <c r="L111" s="7">
        <v>0</v>
      </c>
      <c r="M111" s="8">
        <v>374495</v>
      </c>
      <c r="N111" s="8">
        <v>17654</v>
      </c>
      <c r="O111" s="7">
        <v>0</v>
      </c>
      <c r="P111" s="7">
        <v>0</v>
      </c>
      <c r="Q111" s="8">
        <v>43298</v>
      </c>
      <c r="R111" s="8">
        <v>32396</v>
      </c>
      <c r="S111" s="7">
        <v>0</v>
      </c>
      <c r="T111" s="7">
        <v>0</v>
      </c>
      <c r="U111" s="8">
        <v>177237</v>
      </c>
      <c r="V111" s="7">
        <v>0</v>
      </c>
      <c r="W111" s="8">
        <v>24831</v>
      </c>
      <c r="X111" s="8">
        <v>9924</v>
      </c>
      <c r="Y111" s="7">
        <v>0</v>
      </c>
      <c r="Z111" s="7">
        <v>0</v>
      </c>
      <c r="AA111" s="7">
        <v>0</v>
      </c>
      <c r="AB111" s="7">
        <v>0</v>
      </c>
      <c r="AC111" s="8">
        <v>137257</v>
      </c>
      <c r="AD111" s="8">
        <v>51322</v>
      </c>
      <c r="AE111" s="7">
        <v>0</v>
      </c>
      <c r="AF111" s="8">
        <v>194320</v>
      </c>
      <c r="AG111" s="7">
        <v>0</v>
      </c>
      <c r="AH111" s="7">
        <v>0</v>
      </c>
      <c r="AI111" s="7">
        <v>0</v>
      </c>
      <c r="AJ111" s="18">
        <v>0</v>
      </c>
      <c r="AK111" s="16">
        <f t="shared" si="2"/>
        <v>1091925</v>
      </c>
      <c r="AL111" s="7">
        <v>0</v>
      </c>
      <c r="AM111" s="7">
        <v>0</v>
      </c>
      <c r="AN111" s="7">
        <v>0</v>
      </c>
      <c r="AO111" s="8">
        <v>4020</v>
      </c>
      <c r="AP111" s="7">
        <v>0</v>
      </c>
      <c r="AQ111" s="8">
        <f t="shared" si="3"/>
        <v>4020</v>
      </c>
    </row>
    <row r="112" spans="1:43" x14ac:dyDescent="0.2">
      <c r="A112" s="7" t="s">
        <v>437</v>
      </c>
      <c r="B112" s="7" t="s">
        <v>436</v>
      </c>
      <c r="C112" s="7" t="s">
        <v>665</v>
      </c>
      <c r="D112" s="7">
        <v>0</v>
      </c>
      <c r="E112" s="8">
        <v>10826</v>
      </c>
      <c r="F112" s="8">
        <v>61434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8">
        <v>104344</v>
      </c>
      <c r="N112" s="8">
        <v>6783</v>
      </c>
      <c r="O112" s="7">
        <v>0</v>
      </c>
      <c r="P112" s="7">
        <v>0</v>
      </c>
      <c r="Q112" s="7">
        <v>0</v>
      </c>
      <c r="R112" s="8">
        <v>2099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8">
        <v>4395</v>
      </c>
      <c r="AE112" s="7">
        <v>0</v>
      </c>
      <c r="AF112" s="8">
        <v>605731</v>
      </c>
      <c r="AG112" s="7">
        <v>0</v>
      </c>
      <c r="AH112" s="7">
        <v>0</v>
      </c>
      <c r="AI112" s="7">
        <v>0</v>
      </c>
      <c r="AJ112" s="18">
        <v>0</v>
      </c>
      <c r="AK112" s="16">
        <f t="shared" si="2"/>
        <v>795612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8">
        <f t="shared" si="3"/>
        <v>0</v>
      </c>
    </row>
    <row r="113" spans="1:43" x14ac:dyDescent="0.2">
      <c r="A113" s="7" t="s">
        <v>439</v>
      </c>
      <c r="B113" s="7" t="s">
        <v>438</v>
      </c>
      <c r="C113" s="7" t="s">
        <v>665</v>
      </c>
      <c r="D113" s="8">
        <v>12432</v>
      </c>
      <c r="E113" s="7">
        <v>0</v>
      </c>
      <c r="F113" s="8">
        <v>222827</v>
      </c>
      <c r="G113" s="7">
        <v>0</v>
      </c>
      <c r="H113" s="7">
        <v>0</v>
      </c>
      <c r="I113" s="7">
        <v>0</v>
      </c>
      <c r="J113" s="7">
        <v>0</v>
      </c>
      <c r="K113" s="8">
        <v>50000</v>
      </c>
      <c r="L113" s="7">
        <v>0</v>
      </c>
      <c r="M113" s="8">
        <v>245134</v>
      </c>
      <c r="N113" s="8">
        <v>78079</v>
      </c>
      <c r="O113" s="7">
        <v>0</v>
      </c>
      <c r="P113" s="7">
        <v>0</v>
      </c>
      <c r="Q113" s="8">
        <v>202934</v>
      </c>
      <c r="R113" s="8">
        <v>10000</v>
      </c>
      <c r="S113" s="8">
        <v>17868</v>
      </c>
      <c r="T113" s="7">
        <v>0</v>
      </c>
      <c r="U113" s="8">
        <v>527283</v>
      </c>
      <c r="V113" s="7">
        <v>0</v>
      </c>
      <c r="W113" s="7">
        <v>0</v>
      </c>
      <c r="X113" s="8">
        <v>22477</v>
      </c>
      <c r="Y113" s="7">
        <v>0</v>
      </c>
      <c r="Z113" s="7">
        <v>0</v>
      </c>
      <c r="AA113" s="7">
        <v>0</v>
      </c>
      <c r="AB113" s="7">
        <v>0</v>
      </c>
      <c r="AC113" s="8">
        <v>428414</v>
      </c>
      <c r="AD113" s="7">
        <v>0</v>
      </c>
      <c r="AE113" s="7">
        <v>0</v>
      </c>
      <c r="AF113" s="8">
        <v>1434928</v>
      </c>
      <c r="AG113" s="7">
        <v>0</v>
      </c>
      <c r="AH113" s="7">
        <v>0</v>
      </c>
      <c r="AI113" s="7">
        <v>0</v>
      </c>
      <c r="AJ113" s="18">
        <v>0</v>
      </c>
      <c r="AK113" s="16">
        <f t="shared" si="2"/>
        <v>3252376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8">
        <f t="shared" si="3"/>
        <v>0</v>
      </c>
    </row>
    <row r="114" spans="1:43" x14ac:dyDescent="0.2">
      <c r="A114" s="7" t="s">
        <v>546</v>
      </c>
      <c r="B114" s="7" t="s">
        <v>545</v>
      </c>
      <c r="C114" s="7" t="s">
        <v>666</v>
      </c>
      <c r="D114" s="7">
        <v>0</v>
      </c>
      <c r="E114" s="7">
        <v>-497</v>
      </c>
      <c r="F114" s="8">
        <v>134962</v>
      </c>
      <c r="G114" s="7">
        <v>0</v>
      </c>
      <c r="H114" s="7">
        <v>0</v>
      </c>
      <c r="I114" s="7">
        <v>0</v>
      </c>
      <c r="J114" s="8">
        <v>46028</v>
      </c>
      <c r="K114" s="7">
        <v>0</v>
      </c>
      <c r="L114" s="7">
        <v>0</v>
      </c>
      <c r="M114" s="8">
        <v>189520</v>
      </c>
      <c r="N114" s="8">
        <v>5919</v>
      </c>
      <c r="O114" s="7">
        <v>0</v>
      </c>
      <c r="P114" s="7">
        <v>0</v>
      </c>
      <c r="Q114" s="8">
        <v>20315</v>
      </c>
      <c r="R114" s="8">
        <v>10549</v>
      </c>
      <c r="S114" s="7">
        <v>0</v>
      </c>
      <c r="T114" s="7">
        <v>0</v>
      </c>
      <c r="U114" s="8">
        <v>93301</v>
      </c>
      <c r="V114" s="7">
        <v>0</v>
      </c>
      <c r="W114" s="7">
        <v>0</v>
      </c>
      <c r="X114" s="8">
        <v>16962</v>
      </c>
      <c r="Y114" s="7">
        <v>0</v>
      </c>
      <c r="Z114" s="7">
        <v>0</v>
      </c>
      <c r="AA114" s="7">
        <v>0</v>
      </c>
      <c r="AB114" s="7">
        <v>0</v>
      </c>
      <c r="AC114" s="8">
        <v>109384</v>
      </c>
      <c r="AD114" s="8">
        <v>11894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18">
        <v>0</v>
      </c>
      <c r="AK114" s="16">
        <f t="shared" si="2"/>
        <v>638337</v>
      </c>
      <c r="AL114" s="7">
        <v>0</v>
      </c>
      <c r="AM114" s="7">
        <v>0</v>
      </c>
      <c r="AN114" s="7">
        <v>0</v>
      </c>
      <c r="AO114" s="8">
        <v>3255</v>
      </c>
      <c r="AP114" s="7">
        <v>0</v>
      </c>
      <c r="AQ114" s="8">
        <f t="shared" si="3"/>
        <v>3255</v>
      </c>
    </row>
    <row r="115" spans="1:43" x14ac:dyDescent="0.2">
      <c r="A115" s="7" t="s">
        <v>548</v>
      </c>
      <c r="B115" s="7" t="s">
        <v>547</v>
      </c>
      <c r="C115" s="7" t="s">
        <v>666</v>
      </c>
      <c r="D115" s="7">
        <v>0</v>
      </c>
      <c r="E115" s="8">
        <v>29292</v>
      </c>
      <c r="F115" s="8">
        <v>86885</v>
      </c>
      <c r="G115" s="7">
        <v>0</v>
      </c>
      <c r="H115" s="7">
        <v>0</v>
      </c>
      <c r="I115" s="7">
        <v>0</v>
      </c>
      <c r="J115" s="8">
        <v>55133</v>
      </c>
      <c r="K115" s="7">
        <v>0</v>
      </c>
      <c r="L115" s="7">
        <v>0</v>
      </c>
      <c r="M115" s="8">
        <v>437397</v>
      </c>
      <c r="N115" s="8">
        <v>4963</v>
      </c>
      <c r="O115" s="7">
        <v>0</v>
      </c>
      <c r="P115" s="7">
        <v>0</v>
      </c>
      <c r="Q115" s="8">
        <v>73082</v>
      </c>
      <c r="R115" s="8">
        <v>68027</v>
      </c>
      <c r="S115" s="7">
        <v>0</v>
      </c>
      <c r="T115" s="7">
        <v>0</v>
      </c>
      <c r="U115" s="8">
        <v>152630</v>
      </c>
      <c r="V115" s="7">
        <v>0</v>
      </c>
      <c r="W115" s="8">
        <v>50000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8">
        <v>482417</v>
      </c>
      <c r="AD115" s="8">
        <v>22925</v>
      </c>
      <c r="AE115" s="7">
        <v>0</v>
      </c>
      <c r="AF115" s="8">
        <v>461379</v>
      </c>
      <c r="AG115" s="7">
        <v>0</v>
      </c>
      <c r="AH115" s="7">
        <v>0</v>
      </c>
      <c r="AI115" s="7">
        <v>0</v>
      </c>
      <c r="AJ115" s="18">
        <v>0</v>
      </c>
      <c r="AK115" s="16">
        <f t="shared" si="2"/>
        <v>1924130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8">
        <f t="shared" si="3"/>
        <v>0</v>
      </c>
    </row>
    <row r="116" spans="1:43" x14ac:dyDescent="0.2">
      <c r="A116" s="7" t="s">
        <v>550</v>
      </c>
      <c r="B116" s="7" t="s">
        <v>549</v>
      </c>
      <c r="C116" s="7" t="s">
        <v>666</v>
      </c>
      <c r="D116" s="7">
        <v>55</v>
      </c>
      <c r="E116" s="8">
        <v>1101</v>
      </c>
      <c r="F116" s="8">
        <v>21465</v>
      </c>
      <c r="G116" s="7">
        <v>0</v>
      </c>
      <c r="H116" s="7">
        <v>0</v>
      </c>
      <c r="I116" s="7">
        <v>0</v>
      </c>
      <c r="J116" s="7">
        <v>0</v>
      </c>
      <c r="K116" s="7">
        <v>179</v>
      </c>
      <c r="L116" s="7">
        <v>0</v>
      </c>
      <c r="M116" s="8">
        <v>33540</v>
      </c>
      <c r="N116" s="7">
        <v>495</v>
      </c>
      <c r="O116" s="7">
        <v>0</v>
      </c>
      <c r="P116" s="7">
        <v>0</v>
      </c>
      <c r="Q116" s="8">
        <v>30526</v>
      </c>
      <c r="R116" s="8">
        <v>3988</v>
      </c>
      <c r="S116" s="7">
        <v>0</v>
      </c>
      <c r="T116" s="7">
        <v>0</v>
      </c>
      <c r="U116" s="8">
        <v>125996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8">
        <v>132319</v>
      </c>
      <c r="AD116" s="7">
        <v>0</v>
      </c>
      <c r="AE116" s="7">
        <v>0</v>
      </c>
      <c r="AF116" s="8">
        <v>118949</v>
      </c>
      <c r="AG116" s="7">
        <v>0</v>
      </c>
      <c r="AH116" s="7">
        <v>0</v>
      </c>
      <c r="AI116" s="7">
        <v>0</v>
      </c>
      <c r="AJ116" s="18">
        <v>0</v>
      </c>
      <c r="AK116" s="16">
        <f t="shared" si="2"/>
        <v>468613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8">
        <f t="shared" si="3"/>
        <v>0</v>
      </c>
    </row>
    <row r="117" spans="1:43" x14ac:dyDescent="0.2">
      <c r="A117" s="7" t="s">
        <v>415</v>
      </c>
      <c r="B117" s="7" t="s">
        <v>414</v>
      </c>
      <c r="C117" s="7" t="s">
        <v>667</v>
      </c>
      <c r="D117" s="8">
        <v>7431</v>
      </c>
      <c r="E117" s="7">
        <v>770</v>
      </c>
      <c r="F117" s="8">
        <v>79798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8">
        <v>798474</v>
      </c>
      <c r="N117" s="8">
        <v>17070</v>
      </c>
      <c r="O117" s="7">
        <v>0</v>
      </c>
      <c r="P117" s="7">
        <v>0</v>
      </c>
      <c r="Q117" s="8">
        <v>85826</v>
      </c>
      <c r="R117" s="8">
        <v>49611</v>
      </c>
      <c r="S117" s="7">
        <v>100</v>
      </c>
      <c r="T117" s="8">
        <v>5969</v>
      </c>
      <c r="U117" s="8">
        <v>20370</v>
      </c>
      <c r="V117" s="7">
        <v>0</v>
      </c>
      <c r="W117" s="7">
        <v>0</v>
      </c>
      <c r="X117" s="8">
        <v>18305</v>
      </c>
      <c r="Y117" s="7">
        <v>0</v>
      </c>
      <c r="Z117" s="7">
        <v>0</v>
      </c>
      <c r="AA117" s="7">
        <v>0</v>
      </c>
      <c r="AB117" s="7">
        <v>0</v>
      </c>
      <c r="AC117" s="8">
        <v>337556</v>
      </c>
      <c r="AD117" s="8">
        <v>88228</v>
      </c>
      <c r="AE117" s="7">
        <v>0</v>
      </c>
      <c r="AF117" s="7">
        <v>0</v>
      </c>
      <c r="AG117" s="8">
        <v>1311959</v>
      </c>
      <c r="AH117" s="7">
        <v>0</v>
      </c>
      <c r="AI117" s="7">
        <v>0</v>
      </c>
      <c r="AJ117" s="17">
        <v>823131</v>
      </c>
      <c r="AK117" s="16">
        <f t="shared" si="2"/>
        <v>3644598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8">
        <f t="shared" si="3"/>
        <v>0</v>
      </c>
    </row>
    <row r="118" spans="1:43" x14ac:dyDescent="0.2">
      <c r="A118" s="7" t="s">
        <v>417</v>
      </c>
      <c r="B118" s="7" t="s">
        <v>416</v>
      </c>
      <c r="C118" s="7" t="s">
        <v>667</v>
      </c>
      <c r="D118" s="7">
        <v>24</v>
      </c>
      <c r="E118" s="7">
        <v>0</v>
      </c>
      <c r="F118" s="8">
        <v>192154</v>
      </c>
      <c r="G118" s="7">
        <v>0</v>
      </c>
      <c r="H118" s="8">
        <v>7514</v>
      </c>
      <c r="I118" s="7">
        <v>0</v>
      </c>
      <c r="J118" s="8">
        <v>37860</v>
      </c>
      <c r="K118" s="7">
        <v>0</v>
      </c>
      <c r="L118" s="7">
        <v>0</v>
      </c>
      <c r="M118" s="8">
        <v>932451</v>
      </c>
      <c r="N118" s="8">
        <v>23408</v>
      </c>
      <c r="O118" s="7">
        <v>0</v>
      </c>
      <c r="P118" s="7">
        <v>0</v>
      </c>
      <c r="Q118" s="8">
        <v>172311</v>
      </c>
      <c r="R118" s="8">
        <v>10517</v>
      </c>
      <c r="S118" s="8">
        <v>8928</v>
      </c>
      <c r="T118" s="7">
        <v>0</v>
      </c>
      <c r="U118" s="8">
        <v>426455</v>
      </c>
      <c r="V118" s="7">
        <v>0</v>
      </c>
      <c r="W118" s="8">
        <v>45234</v>
      </c>
      <c r="X118" s="8">
        <v>3075</v>
      </c>
      <c r="Y118" s="7">
        <v>0</v>
      </c>
      <c r="Z118" s="7">
        <v>0</v>
      </c>
      <c r="AA118" s="7">
        <v>0</v>
      </c>
      <c r="AB118" s="7">
        <v>0</v>
      </c>
      <c r="AC118" s="8">
        <v>272095</v>
      </c>
      <c r="AD118" s="8">
        <v>47222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18">
        <v>0</v>
      </c>
      <c r="AK118" s="16">
        <f t="shared" si="2"/>
        <v>2179248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8">
        <f t="shared" si="3"/>
        <v>0</v>
      </c>
    </row>
    <row r="119" spans="1:43" x14ac:dyDescent="0.2">
      <c r="A119" s="7" t="s">
        <v>419</v>
      </c>
      <c r="B119" s="7" t="s">
        <v>418</v>
      </c>
      <c r="C119" s="7" t="s">
        <v>667</v>
      </c>
      <c r="D119" s="7">
        <v>0</v>
      </c>
      <c r="E119" s="7">
        <v>0</v>
      </c>
      <c r="F119" s="8">
        <v>7715</v>
      </c>
      <c r="G119" s="7">
        <v>0</v>
      </c>
      <c r="H119" s="7">
        <v>0</v>
      </c>
      <c r="I119" s="7">
        <v>0</v>
      </c>
      <c r="J119" s="8">
        <v>86666</v>
      </c>
      <c r="K119" s="7">
        <v>0</v>
      </c>
      <c r="L119" s="7">
        <v>0</v>
      </c>
      <c r="M119" s="8">
        <v>456611</v>
      </c>
      <c r="N119" s="8">
        <v>15000</v>
      </c>
      <c r="O119" s="7">
        <v>0</v>
      </c>
      <c r="P119" s="7">
        <v>0</v>
      </c>
      <c r="Q119" s="8">
        <v>40000</v>
      </c>
      <c r="R119" s="8">
        <v>20000</v>
      </c>
      <c r="S119" s="7">
        <v>0</v>
      </c>
      <c r="T119" s="7">
        <v>0</v>
      </c>
      <c r="U119" s="8">
        <v>75000</v>
      </c>
      <c r="V119" s="7">
        <v>0</v>
      </c>
      <c r="W119" s="8">
        <v>50000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8">
        <v>292776</v>
      </c>
      <c r="AD119" s="8">
        <v>72569</v>
      </c>
      <c r="AE119" s="7">
        <v>0</v>
      </c>
      <c r="AF119" s="8">
        <v>374688</v>
      </c>
      <c r="AG119" s="7">
        <v>0</v>
      </c>
      <c r="AH119" s="7">
        <v>0</v>
      </c>
      <c r="AI119" s="7">
        <v>0</v>
      </c>
      <c r="AJ119" s="18">
        <v>0</v>
      </c>
      <c r="AK119" s="16">
        <f t="shared" si="2"/>
        <v>1491025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8">
        <f t="shared" si="3"/>
        <v>0</v>
      </c>
    </row>
    <row r="120" spans="1:43" x14ac:dyDescent="0.2">
      <c r="A120" s="7" t="s">
        <v>421</v>
      </c>
      <c r="B120" s="7" t="s">
        <v>420</v>
      </c>
      <c r="C120" s="7" t="s">
        <v>667</v>
      </c>
      <c r="D120" s="7">
        <v>70</v>
      </c>
      <c r="E120" s="7">
        <v>0</v>
      </c>
      <c r="F120" s="8">
        <v>38341</v>
      </c>
      <c r="G120" s="7">
        <v>0</v>
      </c>
      <c r="H120" s="7">
        <v>0</v>
      </c>
      <c r="I120" s="7">
        <v>0</v>
      </c>
      <c r="J120" s="8">
        <v>8361</v>
      </c>
      <c r="K120" s="7">
        <v>53</v>
      </c>
      <c r="L120" s="7">
        <v>0</v>
      </c>
      <c r="M120" s="8">
        <v>1075258</v>
      </c>
      <c r="N120" s="8">
        <v>14591</v>
      </c>
      <c r="O120" s="7">
        <v>0</v>
      </c>
      <c r="P120" s="7">
        <v>0</v>
      </c>
      <c r="Q120" s="8">
        <v>32743</v>
      </c>
      <c r="R120" s="8">
        <v>16798</v>
      </c>
      <c r="S120" s="8">
        <v>37615</v>
      </c>
      <c r="T120" s="8">
        <v>9458</v>
      </c>
      <c r="U120" s="8">
        <v>372883</v>
      </c>
      <c r="V120" s="7">
        <v>0</v>
      </c>
      <c r="W120" s="7">
        <v>312</v>
      </c>
      <c r="X120" s="8">
        <v>1075</v>
      </c>
      <c r="Y120" s="7">
        <v>0</v>
      </c>
      <c r="Z120" s="7">
        <v>0</v>
      </c>
      <c r="AA120" s="7">
        <v>0</v>
      </c>
      <c r="AB120" s="7">
        <v>0</v>
      </c>
      <c r="AC120" s="8">
        <v>546838</v>
      </c>
      <c r="AD120" s="8">
        <v>16353</v>
      </c>
      <c r="AE120" s="7">
        <v>0</v>
      </c>
      <c r="AF120" s="8">
        <v>975070</v>
      </c>
      <c r="AG120" s="7">
        <v>0</v>
      </c>
      <c r="AH120" s="7">
        <v>0</v>
      </c>
      <c r="AI120" s="7">
        <v>0</v>
      </c>
      <c r="AJ120" s="18">
        <v>0</v>
      </c>
      <c r="AK120" s="16">
        <f t="shared" si="2"/>
        <v>3145819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8">
        <f t="shared" si="3"/>
        <v>0</v>
      </c>
    </row>
    <row r="121" spans="1:43" x14ac:dyDescent="0.2">
      <c r="A121" s="7" t="s">
        <v>411</v>
      </c>
      <c r="B121" s="7" t="s">
        <v>410</v>
      </c>
      <c r="C121" s="7" t="s">
        <v>632</v>
      </c>
      <c r="D121" s="7">
        <v>0</v>
      </c>
      <c r="E121" s="7">
        <v>0</v>
      </c>
      <c r="F121" s="8">
        <v>78841</v>
      </c>
      <c r="G121" s="7">
        <v>0</v>
      </c>
      <c r="H121" s="7">
        <v>0</v>
      </c>
      <c r="I121" s="7">
        <v>0</v>
      </c>
      <c r="J121" s="8">
        <v>17465</v>
      </c>
      <c r="K121" s="7">
        <v>0</v>
      </c>
      <c r="L121" s="7">
        <v>0</v>
      </c>
      <c r="M121" s="8">
        <v>506026</v>
      </c>
      <c r="N121" s="8">
        <v>14736</v>
      </c>
      <c r="O121" s="7">
        <v>0</v>
      </c>
      <c r="P121" s="7">
        <v>0</v>
      </c>
      <c r="Q121" s="8">
        <v>91215</v>
      </c>
      <c r="R121" s="8">
        <v>21813</v>
      </c>
      <c r="S121" s="7">
        <v>0</v>
      </c>
      <c r="T121" s="7">
        <v>0</v>
      </c>
      <c r="U121" s="8">
        <v>404834</v>
      </c>
      <c r="V121" s="7">
        <v>0</v>
      </c>
      <c r="W121" s="8">
        <v>14230</v>
      </c>
      <c r="X121" s="8">
        <v>1935</v>
      </c>
      <c r="Y121" s="7">
        <v>0</v>
      </c>
      <c r="Z121" s="7">
        <v>0</v>
      </c>
      <c r="AA121" s="7">
        <v>0</v>
      </c>
      <c r="AB121" s="7">
        <v>0</v>
      </c>
      <c r="AC121" s="8">
        <v>350000</v>
      </c>
      <c r="AD121" s="8">
        <v>42241</v>
      </c>
      <c r="AE121" s="7">
        <v>0</v>
      </c>
      <c r="AF121" s="8">
        <v>360271</v>
      </c>
      <c r="AG121" s="7">
        <v>0</v>
      </c>
      <c r="AH121" s="7">
        <v>0</v>
      </c>
      <c r="AI121" s="7">
        <v>0</v>
      </c>
      <c r="AJ121" s="18">
        <v>0</v>
      </c>
      <c r="AK121" s="16">
        <f t="shared" si="2"/>
        <v>1903607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8">
        <f t="shared" si="3"/>
        <v>0</v>
      </c>
    </row>
    <row r="122" spans="1:43" x14ac:dyDescent="0.2">
      <c r="A122" s="7" t="s">
        <v>413</v>
      </c>
      <c r="B122" s="7" t="s">
        <v>412</v>
      </c>
      <c r="C122" s="7" t="s">
        <v>632</v>
      </c>
      <c r="D122" s="7">
        <v>565</v>
      </c>
      <c r="E122" s="8">
        <v>35058</v>
      </c>
      <c r="F122" s="8">
        <v>20000</v>
      </c>
      <c r="G122" s="7">
        <v>0</v>
      </c>
      <c r="H122" s="8">
        <v>30235</v>
      </c>
      <c r="I122" s="7">
        <v>0</v>
      </c>
      <c r="J122" s="8">
        <v>49320</v>
      </c>
      <c r="K122" s="7">
        <v>0</v>
      </c>
      <c r="L122" s="7">
        <v>0</v>
      </c>
      <c r="M122" s="8">
        <v>139426</v>
      </c>
      <c r="N122" s="8">
        <v>7871</v>
      </c>
      <c r="O122" s="7">
        <v>0</v>
      </c>
      <c r="P122" s="7">
        <v>0</v>
      </c>
      <c r="Q122" s="8">
        <v>43729</v>
      </c>
      <c r="R122" s="8">
        <v>1922</v>
      </c>
      <c r="S122" s="7">
        <v>0</v>
      </c>
      <c r="T122" s="7">
        <v>0</v>
      </c>
      <c r="U122" s="8">
        <v>89502</v>
      </c>
      <c r="V122" s="7">
        <v>0</v>
      </c>
      <c r="W122" s="8">
        <v>10559</v>
      </c>
      <c r="X122" s="8">
        <v>15634</v>
      </c>
      <c r="Y122" s="7">
        <v>0</v>
      </c>
      <c r="Z122" s="7">
        <v>0</v>
      </c>
      <c r="AA122" s="7">
        <v>0</v>
      </c>
      <c r="AB122" s="7">
        <v>0</v>
      </c>
      <c r="AC122" s="8">
        <v>56291</v>
      </c>
      <c r="AD122" s="8">
        <v>8399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18">
        <v>0</v>
      </c>
      <c r="AK122" s="16">
        <f t="shared" si="2"/>
        <v>508511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8">
        <f t="shared" si="3"/>
        <v>0</v>
      </c>
    </row>
    <row r="123" spans="1:43" x14ac:dyDescent="0.2">
      <c r="A123" s="7" t="s">
        <v>149</v>
      </c>
      <c r="B123" s="7" t="s">
        <v>148</v>
      </c>
      <c r="C123" s="7" t="s">
        <v>148</v>
      </c>
      <c r="D123" s="7">
        <v>0</v>
      </c>
      <c r="E123" s="7">
        <v>0</v>
      </c>
      <c r="F123" s="8">
        <v>39599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8">
        <v>1117619</v>
      </c>
      <c r="N123" s="8">
        <v>18428</v>
      </c>
      <c r="O123" s="7">
        <v>0</v>
      </c>
      <c r="P123" s="7">
        <v>0</v>
      </c>
      <c r="Q123" s="8">
        <v>93118</v>
      </c>
      <c r="R123" s="7">
        <v>162</v>
      </c>
      <c r="S123" s="7">
        <v>0</v>
      </c>
      <c r="T123" s="7">
        <v>0</v>
      </c>
      <c r="U123" s="8">
        <v>190100</v>
      </c>
      <c r="V123" s="7">
        <v>0</v>
      </c>
      <c r="W123" s="7">
        <v>0</v>
      </c>
      <c r="X123" s="8">
        <v>79318</v>
      </c>
      <c r="Y123" s="7">
        <v>0</v>
      </c>
      <c r="Z123" s="7">
        <v>0</v>
      </c>
      <c r="AA123" s="7">
        <v>0</v>
      </c>
      <c r="AB123" s="7">
        <v>0</v>
      </c>
      <c r="AC123" s="8">
        <v>168000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18">
        <v>0</v>
      </c>
      <c r="AK123" s="16">
        <f t="shared" si="2"/>
        <v>1706344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8">
        <f t="shared" si="3"/>
        <v>0</v>
      </c>
    </row>
    <row r="124" spans="1:43" x14ac:dyDescent="0.2">
      <c r="A124" s="7" t="s">
        <v>151</v>
      </c>
      <c r="B124" s="7" t="s">
        <v>150</v>
      </c>
      <c r="C124" s="7" t="s">
        <v>148</v>
      </c>
      <c r="D124" s="7">
        <v>0</v>
      </c>
      <c r="E124" s="7">
        <v>0</v>
      </c>
      <c r="F124" s="8">
        <v>12639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8">
        <v>831742</v>
      </c>
      <c r="N124" s="8">
        <v>22194</v>
      </c>
      <c r="O124" s="7">
        <v>0</v>
      </c>
      <c r="P124" s="7">
        <v>0</v>
      </c>
      <c r="Q124" s="8">
        <v>79503</v>
      </c>
      <c r="R124" s="8">
        <v>46174</v>
      </c>
      <c r="S124" s="7">
        <v>0</v>
      </c>
      <c r="T124" s="7">
        <v>0</v>
      </c>
      <c r="U124" s="8">
        <v>272445</v>
      </c>
      <c r="V124" s="7">
        <v>0</v>
      </c>
      <c r="W124" s="7">
        <v>0</v>
      </c>
      <c r="X124" s="8">
        <v>5957</v>
      </c>
      <c r="Y124" s="7">
        <v>0</v>
      </c>
      <c r="Z124" s="7">
        <v>0</v>
      </c>
      <c r="AA124" s="7">
        <v>0</v>
      </c>
      <c r="AB124" s="7">
        <v>0</v>
      </c>
      <c r="AC124" s="8">
        <v>288531</v>
      </c>
      <c r="AD124" s="7">
        <v>0</v>
      </c>
      <c r="AE124" s="7">
        <v>0</v>
      </c>
      <c r="AF124" s="8">
        <v>801479</v>
      </c>
      <c r="AG124" s="7">
        <v>0</v>
      </c>
      <c r="AH124" s="7">
        <v>0</v>
      </c>
      <c r="AI124" s="7">
        <v>0</v>
      </c>
      <c r="AJ124" s="18">
        <v>0</v>
      </c>
      <c r="AK124" s="16">
        <f t="shared" si="2"/>
        <v>2360664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8">
        <f t="shared" si="3"/>
        <v>0</v>
      </c>
    </row>
    <row r="125" spans="1:43" x14ac:dyDescent="0.2">
      <c r="A125" s="7" t="s">
        <v>554</v>
      </c>
      <c r="B125" s="7" t="s">
        <v>553</v>
      </c>
      <c r="C125" s="7" t="s">
        <v>668</v>
      </c>
      <c r="D125" s="7">
        <v>0</v>
      </c>
      <c r="E125" s="7">
        <v>0</v>
      </c>
      <c r="F125" s="8">
        <v>17235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8">
        <v>584571</v>
      </c>
      <c r="N125" s="8">
        <v>29821</v>
      </c>
      <c r="O125" s="7">
        <v>0</v>
      </c>
      <c r="P125" s="7">
        <v>0</v>
      </c>
      <c r="Q125" s="8">
        <v>64572</v>
      </c>
      <c r="R125" s="8">
        <v>59488</v>
      </c>
      <c r="S125" s="7">
        <v>0</v>
      </c>
      <c r="T125" s="7">
        <v>0</v>
      </c>
      <c r="U125" s="8">
        <v>399770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8">
        <v>322177</v>
      </c>
      <c r="AD125" s="8">
        <v>19395</v>
      </c>
      <c r="AE125" s="7">
        <v>0</v>
      </c>
      <c r="AF125" s="8">
        <v>899456</v>
      </c>
      <c r="AG125" s="7">
        <v>0</v>
      </c>
      <c r="AH125" s="7">
        <v>0</v>
      </c>
      <c r="AI125" s="7">
        <v>0</v>
      </c>
      <c r="AJ125" s="18">
        <v>0</v>
      </c>
      <c r="AK125" s="16">
        <f t="shared" si="2"/>
        <v>2396485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8">
        <f t="shared" si="3"/>
        <v>0</v>
      </c>
    </row>
    <row r="126" spans="1:43" x14ac:dyDescent="0.2">
      <c r="A126" s="7" t="s">
        <v>556</v>
      </c>
      <c r="B126" s="7" t="s">
        <v>555</v>
      </c>
      <c r="C126" s="7" t="s">
        <v>668</v>
      </c>
      <c r="D126" s="7">
        <v>0</v>
      </c>
      <c r="E126" s="7">
        <v>322</v>
      </c>
      <c r="F126" s="8">
        <v>30558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8">
        <v>855963</v>
      </c>
      <c r="N126" s="8">
        <v>27722</v>
      </c>
      <c r="O126" s="7">
        <v>0</v>
      </c>
      <c r="P126" s="7">
        <v>0</v>
      </c>
      <c r="Q126" s="8">
        <v>87234</v>
      </c>
      <c r="R126" s="8">
        <v>78212</v>
      </c>
      <c r="S126" s="7">
        <v>0</v>
      </c>
      <c r="T126" s="7">
        <v>0</v>
      </c>
      <c r="U126" s="8">
        <v>870629</v>
      </c>
      <c r="V126" s="7">
        <v>0</v>
      </c>
      <c r="W126" s="7">
        <v>0</v>
      </c>
      <c r="X126" s="8">
        <v>175841</v>
      </c>
      <c r="Y126" s="7">
        <v>0</v>
      </c>
      <c r="Z126" s="7">
        <v>0</v>
      </c>
      <c r="AA126" s="7">
        <v>0</v>
      </c>
      <c r="AB126" s="8">
        <v>180641</v>
      </c>
      <c r="AC126" s="8">
        <v>440528</v>
      </c>
      <c r="AD126" s="8">
        <v>18780</v>
      </c>
      <c r="AE126" s="7">
        <v>0</v>
      </c>
      <c r="AF126" s="8">
        <v>541205</v>
      </c>
      <c r="AG126" s="7">
        <v>0</v>
      </c>
      <c r="AH126" s="7">
        <v>0</v>
      </c>
      <c r="AI126" s="7">
        <v>0</v>
      </c>
      <c r="AJ126" s="18">
        <v>0</v>
      </c>
      <c r="AK126" s="16">
        <f t="shared" si="2"/>
        <v>3307635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8">
        <f t="shared" si="3"/>
        <v>0</v>
      </c>
    </row>
    <row r="127" spans="1:43" x14ac:dyDescent="0.2">
      <c r="A127" s="7" t="s">
        <v>259</v>
      </c>
      <c r="B127" s="7" t="s">
        <v>258</v>
      </c>
      <c r="C127" s="7" t="s">
        <v>669</v>
      </c>
      <c r="D127" s="8">
        <v>6806</v>
      </c>
      <c r="E127" s="8">
        <v>27187</v>
      </c>
      <c r="F127" s="8">
        <v>82510</v>
      </c>
      <c r="G127" s="7">
        <v>0</v>
      </c>
      <c r="H127" s="7">
        <v>0</v>
      </c>
      <c r="I127" s="7">
        <v>0</v>
      </c>
      <c r="J127" s="8">
        <v>15352</v>
      </c>
      <c r="K127" s="7">
        <v>0</v>
      </c>
      <c r="L127" s="7">
        <v>0</v>
      </c>
      <c r="M127" s="8">
        <v>601894</v>
      </c>
      <c r="N127" s="8">
        <v>8005</v>
      </c>
      <c r="O127" s="7">
        <v>0</v>
      </c>
      <c r="P127" s="7">
        <v>0</v>
      </c>
      <c r="Q127" s="8">
        <v>61785</v>
      </c>
      <c r="R127" s="8">
        <v>9629</v>
      </c>
      <c r="S127" s="7">
        <v>0</v>
      </c>
      <c r="T127" s="7">
        <v>0</v>
      </c>
      <c r="U127" s="8">
        <v>92657</v>
      </c>
      <c r="V127" s="7">
        <v>0</v>
      </c>
      <c r="W127" s="8">
        <v>19422</v>
      </c>
      <c r="X127" s="8">
        <v>1902</v>
      </c>
      <c r="Y127" s="7">
        <v>0</v>
      </c>
      <c r="Z127" s="7">
        <v>0</v>
      </c>
      <c r="AA127" s="7">
        <v>0</v>
      </c>
      <c r="AB127" s="7">
        <v>0</v>
      </c>
      <c r="AC127" s="8">
        <v>438400</v>
      </c>
      <c r="AD127" s="8">
        <v>25694</v>
      </c>
      <c r="AE127" s="7">
        <v>0</v>
      </c>
      <c r="AF127" s="8">
        <v>1311837</v>
      </c>
      <c r="AG127" s="7">
        <v>0</v>
      </c>
      <c r="AH127" s="7">
        <v>0</v>
      </c>
      <c r="AI127" s="7">
        <v>0</v>
      </c>
      <c r="AJ127" s="18">
        <v>0</v>
      </c>
      <c r="AK127" s="16">
        <f t="shared" si="2"/>
        <v>2703080</v>
      </c>
      <c r="AL127" s="7">
        <v>0</v>
      </c>
      <c r="AM127" s="7">
        <v>0</v>
      </c>
      <c r="AN127" s="7">
        <v>0</v>
      </c>
      <c r="AO127" s="8">
        <v>8807</v>
      </c>
      <c r="AP127" s="8">
        <v>1629</v>
      </c>
      <c r="AQ127" s="8">
        <f t="shared" si="3"/>
        <v>10436</v>
      </c>
    </row>
    <row r="128" spans="1:43" x14ac:dyDescent="0.2">
      <c r="A128" s="7" t="s">
        <v>261</v>
      </c>
      <c r="B128" s="7" t="s">
        <v>260</v>
      </c>
      <c r="C128" s="7" t="s">
        <v>669</v>
      </c>
      <c r="D128" s="8">
        <v>20221</v>
      </c>
      <c r="E128" s="7">
        <v>0</v>
      </c>
      <c r="F128" s="8">
        <v>129475</v>
      </c>
      <c r="G128" s="7">
        <v>0</v>
      </c>
      <c r="H128" s="8">
        <v>13726</v>
      </c>
      <c r="I128" s="7">
        <v>0</v>
      </c>
      <c r="J128" s="8">
        <v>13000</v>
      </c>
      <c r="K128" s="7">
        <v>0</v>
      </c>
      <c r="L128" s="7">
        <v>0</v>
      </c>
      <c r="M128" s="8">
        <v>257417</v>
      </c>
      <c r="N128" s="8">
        <v>9330</v>
      </c>
      <c r="O128" s="7">
        <v>0</v>
      </c>
      <c r="P128" s="7">
        <v>0</v>
      </c>
      <c r="Q128" s="8">
        <v>6273</v>
      </c>
      <c r="R128" s="8">
        <v>15767</v>
      </c>
      <c r="S128" s="7">
        <v>0</v>
      </c>
      <c r="T128" s="7">
        <v>0</v>
      </c>
      <c r="U128" s="8">
        <v>107359</v>
      </c>
      <c r="V128" s="7">
        <v>0</v>
      </c>
      <c r="W128" s="8">
        <v>3783</v>
      </c>
      <c r="X128" s="7">
        <v>601</v>
      </c>
      <c r="Y128" s="7">
        <v>0</v>
      </c>
      <c r="Z128" s="7">
        <v>0</v>
      </c>
      <c r="AA128" s="7">
        <v>0</v>
      </c>
      <c r="AB128" s="7">
        <v>0</v>
      </c>
      <c r="AC128" s="8">
        <v>40000</v>
      </c>
      <c r="AD128" s="8">
        <v>26688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18">
        <v>0</v>
      </c>
      <c r="AK128" s="16">
        <f t="shared" si="2"/>
        <v>643640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8">
        <f t="shared" si="3"/>
        <v>0</v>
      </c>
    </row>
    <row r="129" spans="1:43" x14ac:dyDescent="0.2">
      <c r="A129" s="7" t="s">
        <v>77</v>
      </c>
      <c r="B129" s="7" t="s">
        <v>76</v>
      </c>
      <c r="C129" s="7" t="s">
        <v>670</v>
      </c>
      <c r="D129" s="7">
        <v>0</v>
      </c>
      <c r="E129" s="7">
        <v>0</v>
      </c>
      <c r="F129" s="8">
        <v>41583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8">
        <v>602122</v>
      </c>
      <c r="N129" s="8">
        <v>21170</v>
      </c>
      <c r="O129" s="7">
        <v>0</v>
      </c>
      <c r="P129" s="7">
        <v>0</v>
      </c>
      <c r="Q129" s="8">
        <v>34230</v>
      </c>
      <c r="R129" s="8">
        <v>37367</v>
      </c>
      <c r="S129" s="7">
        <v>0</v>
      </c>
      <c r="T129" s="7">
        <v>0</v>
      </c>
      <c r="U129" s="8">
        <v>428091</v>
      </c>
      <c r="V129" s="7">
        <v>0</v>
      </c>
      <c r="W129" s="7">
        <v>0</v>
      </c>
      <c r="X129" s="8">
        <v>39648</v>
      </c>
      <c r="Y129" s="7">
        <v>0</v>
      </c>
      <c r="Z129" s="7">
        <v>0</v>
      </c>
      <c r="AA129" s="7">
        <v>0</v>
      </c>
      <c r="AB129" s="7">
        <v>0</v>
      </c>
      <c r="AC129" s="8">
        <v>570263</v>
      </c>
      <c r="AD129" s="8">
        <v>26593</v>
      </c>
      <c r="AE129" s="7">
        <v>0</v>
      </c>
      <c r="AF129" s="8">
        <v>741570</v>
      </c>
      <c r="AG129" s="7">
        <v>0</v>
      </c>
      <c r="AH129" s="7">
        <v>0</v>
      </c>
      <c r="AI129" s="7">
        <v>300</v>
      </c>
      <c r="AJ129" s="17">
        <v>666949</v>
      </c>
      <c r="AK129" s="16">
        <f t="shared" si="2"/>
        <v>3209886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8">
        <f t="shared" si="3"/>
        <v>0</v>
      </c>
    </row>
    <row r="130" spans="1:43" x14ac:dyDescent="0.2">
      <c r="A130" s="7" t="s">
        <v>79</v>
      </c>
      <c r="B130" s="7" t="s">
        <v>78</v>
      </c>
      <c r="C130" s="7" t="s">
        <v>670</v>
      </c>
      <c r="D130" s="8">
        <v>430882</v>
      </c>
      <c r="E130" s="8">
        <v>7924</v>
      </c>
      <c r="F130" s="8">
        <v>44100</v>
      </c>
      <c r="G130" s="7">
        <v>0</v>
      </c>
      <c r="H130" s="7">
        <v>0</v>
      </c>
      <c r="I130" s="7">
        <v>0</v>
      </c>
      <c r="J130" s="8">
        <v>26404</v>
      </c>
      <c r="K130" s="8">
        <v>6000</v>
      </c>
      <c r="L130" s="7">
        <v>0</v>
      </c>
      <c r="M130" s="8">
        <v>818543</v>
      </c>
      <c r="N130" s="8">
        <v>10082</v>
      </c>
      <c r="O130" s="7">
        <v>0</v>
      </c>
      <c r="P130" s="7">
        <v>0</v>
      </c>
      <c r="Q130" s="8">
        <v>58459</v>
      </c>
      <c r="R130" s="8">
        <v>29467</v>
      </c>
      <c r="S130" s="7">
        <v>0</v>
      </c>
      <c r="T130" s="7">
        <v>187</v>
      </c>
      <c r="U130" s="8">
        <v>153668</v>
      </c>
      <c r="V130" s="7">
        <v>0</v>
      </c>
      <c r="W130" s="8">
        <v>23841</v>
      </c>
      <c r="X130" s="7">
        <v>155</v>
      </c>
      <c r="Y130" s="7">
        <v>0</v>
      </c>
      <c r="Z130" s="7">
        <v>0</v>
      </c>
      <c r="AA130" s="7">
        <v>0</v>
      </c>
      <c r="AB130" s="7">
        <v>0</v>
      </c>
      <c r="AC130" s="8">
        <v>83721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18">
        <v>0</v>
      </c>
      <c r="AK130" s="16">
        <f t="shared" si="2"/>
        <v>1693433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8">
        <f t="shared" si="3"/>
        <v>0</v>
      </c>
    </row>
    <row r="131" spans="1:43" x14ac:dyDescent="0.2">
      <c r="A131" s="7" t="s">
        <v>223</v>
      </c>
      <c r="B131" s="7" t="s">
        <v>222</v>
      </c>
      <c r="C131" s="7" t="s">
        <v>671</v>
      </c>
      <c r="D131" s="7">
        <v>0</v>
      </c>
      <c r="E131" s="7">
        <v>0</v>
      </c>
      <c r="F131" s="8">
        <v>33867</v>
      </c>
      <c r="G131" s="7">
        <v>0</v>
      </c>
      <c r="H131" s="7">
        <v>0</v>
      </c>
      <c r="I131" s="7">
        <v>0</v>
      </c>
      <c r="J131" s="8">
        <v>77728</v>
      </c>
      <c r="K131" s="7">
        <v>0</v>
      </c>
      <c r="L131" s="7">
        <v>0</v>
      </c>
      <c r="M131" s="8">
        <v>1143915</v>
      </c>
      <c r="N131" s="8">
        <v>15324</v>
      </c>
      <c r="O131" s="7">
        <v>0</v>
      </c>
      <c r="P131" s="7">
        <v>0</v>
      </c>
      <c r="Q131" s="8">
        <v>73999</v>
      </c>
      <c r="R131" s="8">
        <v>10000</v>
      </c>
      <c r="S131" s="8">
        <v>16871</v>
      </c>
      <c r="T131" s="7">
        <v>0</v>
      </c>
      <c r="U131" s="8">
        <v>368371</v>
      </c>
      <c r="V131" s="7">
        <v>0</v>
      </c>
      <c r="W131" s="8">
        <v>61000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8">
        <v>56904</v>
      </c>
      <c r="AG131" s="7">
        <v>0</v>
      </c>
      <c r="AH131" s="7">
        <v>0</v>
      </c>
      <c r="AI131" s="7">
        <v>0</v>
      </c>
      <c r="AJ131" s="18">
        <v>0</v>
      </c>
      <c r="AK131" s="16">
        <f t="shared" si="2"/>
        <v>1857979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8">
        <f t="shared" si="3"/>
        <v>0</v>
      </c>
    </row>
    <row r="132" spans="1:43" x14ac:dyDescent="0.2">
      <c r="A132" s="7" t="s">
        <v>225</v>
      </c>
      <c r="B132" s="7" t="s">
        <v>224</v>
      </c>
      <c r="C132" s="7" t="s">
        <v>671</v>
      </c>
      <c r="D132" s="8">
        <v>3937</v>
      </c>
      <c r="E132" s="8">
        <v>12772</v>
      </c>
      <c r="F132" s="8">
        <v>29805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8">
        <v>1075990</v>
      </c>
      <c r="N132" s="8">
        <v>14332</v>
      </c>
      <c r="O132" s="7">
        <v>0</v>
      </c>
      <c r="P132" s="7">
        <v>0</v>
      </c>
      <c r="Q132" s="8">
        <v>72812</v>
      </c>
      <c r="R132" s="8">
        <v>16636</v>
      </c>
      <c r="S132" s="8">
        <v>11300</v>
      </c>
      <c r="T132" s="8">
        <v>29424</v>
      </c>
      <c r="U132" s="8">
        <v>75802</v>
      </c>
      <c r="V132" s="7">
        <v>0</v>
      </c>
      <c r="W132" s="7">
        <v>0</v>
      </c>
      <c r="X132" s="8">
        <v>6542</v>
      </c>
      <c r="Y132" s="7">
        <v>0</v>
      </c>
      <c r="Z132" s="7">
        <v>0</v>
      </c>
      <c r="AA132" s="7">
        <v>0</v>
      </c>
      <c r="AB132" s="7">
        <v>0</v>
      </c>
      <c r="AC132" s="8">
        <v>346962</v>
      </c>
      <c r="AD132" s="8">
        <v>118356</v>
      </c>
      <c r="AE132" s="7">
        <v>0</v>
      </c>
      <c r="AF132" s="8">
        <v>414285</v>
      </c>
      <c r="AG132" s="7">
        <v>0</v>
      </c>
      <c r="AH132" s="7">
        <v>0</v>
      </c>
      <c r="AI132" s="7">
        <v>0</v>
      </c>
      <c r="AJ132" s="17">
        <v>731015</v>
      </c>
      <c r="AK132" s="16">
        <f t="shared" si="2"/>
        <v>2959970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8">
        <f t="shared" si="3"/>
        <v>0</v>
      </c>
    </row>
    <row r="133" spans="1:43" x14ac:dyDescent="0.2">
      <c r="A133" s="7" t="s">
        <v>227</v>
      </c>
      <c r="B133" s="7" t="s">
        <v>226</v>
      </c>
      <c r="C133" s="7" t="s">
        <v>671</v>
      </c>
      <c r="D133" s="7">
        <v>0</v>
      </c>
      <c r="E133" s="8">
        <v>284273</v>
      </c>
      <c r="F133" s="8">
        <v>41364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8">
        <v>862545</v>
      </c>
      <c r="N133" s="8">
        <v>18877</v>
      </c>
      <c r="O133" s="7">
        <v>0</v>
      </c>
      <c r="P133" s="8">
        <v>152513</v>
      </c>
      <c r="Q133" s="8">
        <v>58261</v>
      </c>
      <c r="R133" s="8">
        <v>52559</v>
      </c>
      <c r="S133" s="8">
        <v>49003</v>
      </c>
      <c r="T133" s="8">
        <v>62616</v>
      </c>
      <c r="U133" s="8">
        <v>272577</v>
      </c>
      <c r="V133" s="7">
        <v>0</v>
      </c>
      <c r="W133" s="8">
        <v>21738</v>
      </c>
      <c r="X133" s="8">
        <v>36916</v>
      </c>
      <c r="Y133" s="7">
        <v>0</v>
      </c>
      <c r="Z133" s="7">
        <v>0</v>
      </c>
      <c r="AA133" s="7">
        <v>0</v>
      </c>
      <c r="AB133" s="7">
        <v>0</v>
      </c>
      <c r="AC133" s="8">
        <v>325000</v>
      </c>
      <c r="AD133" s="8">
        <v>198309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18">
        <v>0</v>
      </c>
      <c r="AK133" s="16">
        <f t="shared" si="2"/>
        <v>2436551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8">
        <f t="shared" si="3"/>
        <v>0</v>
      </c>
    </row>
    <row r="134" spans="1:43" x14ac:dyDescent="0.2">
      <c r="A134" s="7" t="s">
        <v>229</v>
      </c>
      <c r="B134" s="7" t="s">
        <v>228</v>
      </c>
      <c r="C134" s="7" t="s">
        <v>672</v>
      </c>
      <c r="D134" s="7">
        <v>0</v>
      </c>
      <c r="E134" s="7">
        <v>318</v>
      </c>
      <c r="F134" s="8">
        <v>9715</v>
      </c>
      <c r="G134" s="7">
        <v>0</v>
      </c>
      <c r="H134" s="8">
        <v>12844</v>
      </c>
      <c r="I134" s="7">
        <v>0</v>
      </c>
      <c r="J134" s="8">
        <v>10317</v>
      </c>
      <c r="K134" s="7">
        <v>0</v>
      </c>
      <c r="L134" s="7">
        <v>0</v>
      </c>
      <c r="M134" s="8">
        <v>679509</v>
      </c>
      <c r="N134" s="8">
        <v>13125</v>
      </c>
      <c r="O134" s="7">
        <v>0</v>
      </c>
      <c r="P134" s="7">
        <v>0</v>
      </c>
      <c r="Q134" s="8">
        <v>55191</v>
      </c>
      <c r="R134" s="8">
        <v>13986</v>
      </c>
      <c r="S134" s="7">
        <v>0</v>
      </c>
      <c r="T134" s="8">
        <v>1003</v>
      </c>
      <c r="U134" s="8">
        <v>69834</v>
      </c>
      <c r="V134" s="7">
        <v>0</v>
      </c>
      <c r="W134" s="8">
        <v>10964</v>
      </c>
      <c r="X134" s="8">
        <v>12803</v>
      </c>
      <c r="Y134" s="7">
        <v>0</v>
      </c>
      <c r="Z134" s="7">
        <v>0</v>
      </c>
      <c r="AA134" s="7">
        <v>0</v>
      </c>
      <c r="AB134" s="7">
        <v>0</v>
      </c>
      <c r="AC134" s="8">
        <v>219833</v>
      </c>
      <c r="AD134" s="8">
        <v>25452</v>
      </c>
      <c r="AE134" s="7">
        <v>0</v>
      </c>
      <c r="AF134" s="8">
        <v>98726</v>
      </c>
      <c r="AG134" s="7">
        <v>0</v>
      </c>
      <c r="AH134" s="7">
        <v>0</v>
      </c>
      <c r="AI134" s="7">
        <v>0</v>
      </c>
      <c r="AJ134" s="18">
        <v>0</v>
      </c>
      <c r="AK134" s="16">
        <f t="shared" ref="AK134:AK197" si="4">SUM(D134:AJ134)</f>
        <v>1233620</v>
      </c>
      <c r="AL134" s="7">
        <v>0</v>
      </c>
      <c r="AM134" s="7">
        <v>0</v>
      </c>
      <c r="AN134" s="7">
        <v>0</v>
      </c>
      <c r="AO134" s="8">
        <v>34989</v>
      </c>
      <c r="AP134" s="7">
        <v>0</v>
      </c>
      <c r="AQ134" s="8">
        <f t="shared" ref="AQ134:AQ197" si="5">SUM(AL134:AP134)</f>
        <v>34989</v>
      </c>
    </row>
    <row r="135" spans="1:43" x14ac:dyDescent="0.2">
      <c r="A135" s="7" t="s">
        <v>231</v>
      </c>
      <c r="B135" s="7" t="s">
        <v>230</v>
      </c>
      <c r="C135" s="7" t="s">
        <v>672</v>
      </c>
      <c r="D135" s="8">
        <v>9146</v>
      </c>
      <c r="E135" s="8">
        <v>28888</v>
      </c>
      <c r="F135" s="8">
        <v>23677</v>
      </c>
      <c r="G135" s="7">
        <v>0</v>
      </c>
      <c r="H135" s="7">
        <v>0</v>
      </c>
      <c r="I135" s="7">
        <v>0</v>
      </c>
      <c r="J135" s="8">
        <v>1339</v>
      </c>
      <c r="K135" s="7">
        <v>0</v>
      </c>
      <c r="L135" s="7">
        <v>0</v>
      </c>
      <c r="M135" s="8">
        <v>422254</v>
      </c>
      <c r="N135" s="8">
        <v>5802</v>
      </c>
      <c r="O135" s="7">
        <v>0</v>
      </c>
      <c r="P135" s="8">
        <v>1353</v>
      </c>
      <c r="Q135" s="8">
        <v>64813</v>
      </c>
      <c r="R135" s="8">
        <v>4401</v>
      </c>
      <c r="S135" s="7">
        <v>0</v>
      </c>
      <c r="T135" s="8">
        <v>11728</v>
      </c>
      <c r="U135" s="8">
        <v>152759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8">
        <v>140000</v>
      </c>
      <c r="AD135" s="8">
        <v>59652</v>
      </c>
      <c r="AE135" s="7">
        <v>0</v>
      </c>
      <c r="AF135" s="8">
        <v>477567</v>
      </c>
      <c r="AG135" s="7">
        <v>0</v>
      </c>
      <c r="AH135" s="7">
        <v>0</v>
      </c>
      <c r="AI135" s="7">
        <v>0</v>
      </c>
      <c r="AJ135" s="18">
        <v>0</v>
      </c>
      <c r="AK135" s="16">
        <f t="shared" si="4"/>
        <v>1403379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8">
        <f t="shared" si="5"/>
        <v>0</v>
      </c>
    </row>
    <row r="136" spans="1:43" x14ac:dyDescent="0.2">
      <c r="A136" s="7" t="s">
        <v>233</v>
      </c>
      <c r="B136" s="7" t="s">
        <v>232</v>
      </c>
      <c r="C136" s="7" t="s">
        <v>672</v>
      </c>
      <c r="D136" s="7">
        <v>5</v>
      </c>
      <c r="E136" s="7">
        <v>0</v>
      </c>
      <c r="F136" s="8">
        <v>91702</v>
      </c>
      <c r="G136" s="7">
        <v>0</v>
      </c>
      <c r="H136" s="7">
        <v>0</v>
      </c>
      <c r="I136" s="7">
        <v>0</v>
      </c>
      <c r="J136" s="8">
        <v>24757</v>
      </c>
      <c r="K136" s="7">
        <v>0</v>
      </c>
      <c r="L136" s="7">
        <v>0</v>
      </c>
      <c r="M136" s="8">
        <v>707264</v>
      </c>
      <c r="N136" s="8">
        <v>19619</v>
      </c>
      <c r="O136" s="7">
        <v>0</v>
      </c>
      <c r="P136" s="7">
        <v>0</v>
      </c>
      <c r="Q136" s="8">
        <v>127018</v>
      </c>
      <c r="R136" s="8">
        <v>22701</v>
      </c>
      <c r="S136" s="7">
        <v>0</v>
      </c>
      <c r="T136" s="7">
        <v>0</v>
      </c>
      <c r="U136" s="8">
        <v>292616</v>
      </c>
      <c r="V136" s="7">
        <v>0</v>
      </c>
      <c r="W136" s="8">
        <v>1514</v>
      </c>
      <c r="X136" s="8">
        <v>28614</v>
      </c>
      <c r="Y136" s="7">
        <v>0</v>
      </c>
      <c r="Z136" s="7">
        <v>0</v>
      </c>
      <c r="AA136" s="7">
        <v>0</v>
      </c>
      <c r="AB136" s="7">
        <v>0</v>
      </c>
      <c r="AC136" s="8">
        <v>371062</v>
      </c>
      <c r="AD136" s="8">
        <v>66868</v>
      </c>
      <c r="AE136" s="7">
        <v>0</v>
      </c>
      <c r="AF136" s="8">
        <v>608636</v>
      </c>
      <c r="AG136" s="7">
        <v>0</v>
      </c>
      <c r="AH136" s="7">
        <v>0</v>
      </c>
      <c r="AI136" s="7">
        <v>0</v>
      </c>
      <c r="AJ136" s="18">
        <v>0</v>
      </c>
      <c r="AK136" s="16">
        <f t="shared" si="4"/>
        <v>2362376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8">
        <f t="shared" si="5"/>
        <v>0</v>
      </c>
    </row>
    <row r="137" spans="1:43" x14ac:dyDescent="0.2">
      <c r="A137" s="7" t="s">
        <v>235</v>
      </c>
      <c r="B137" s="7" t="s">
        <v>234</v>
      </c>
      <c r="C137" s="7" t="s">
        <v>672</v>
      </c>
      <c r="D137" s="7">
        <v>0</v>
      </c>
      <c r="E137" s="7">
        <v>0</v>
      </c>
      <c r="F137" s="8">
        <v>39336</v>
      </c>
      <c r="G137" s="7">
        <v>0</v>
      </c>
      <c r="H137" s="8">
        <v>23800</v>
      </c>
      <c r="I137" s="7">
        <v>0</v>
      </c>
      <c r="J137" s="8">
        <v>35200</v>
      </c>
      <c r="K137" s="7">
        <v>0</v>
      </c>
      <c r="L137" s="7">
        <v>0</v>
      </c>
      <c r="M137" s="8">
        <v>483179</v>
      </c>
      <c r="N137" s="8">
        <v>13856</v>
      </c>
      <c r="O137" s="7">
        <v>0</v>
      </c>
      <c r="P137" s="7">
        <v>0</v>
      </c>
      <c r="Q137" s="8">
        <v>83709</v>
      </c>
      <c r="R137" s="8">
        <v>17129</v>
      </c>
      <c r="S137" s="7">
        <v>0</v>
      </c>
      <c r="T137" s="7">
        <v>422</v>
      </c>
      <c r="U137" s="8">
        <v>186661</v>
      </c>
      <c r="V137" s="7">
        <v>0</v>
      </c>
      <c r="W137" s="8">
        <v>40118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8">
        <v>486390</v>
      </c>
      <c r="AD137" s="8">
        <v>18261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18">
        <v>0</v>
      </c>
      <c r="AK137" s="16">
        <f t="shared" si="4"/>
        <v>1428061</v>
      </c>
      <c r="AL137" s="7">
        <v>0</v>
      </c>
      <c r="AM137" s="7">
        <v>0</v>
      </c>
      <c r="AN137" s="7">
        <v>0</v>
      </c>
      <c r="AO137" s="8">
        <v>44956</v>
      </c>
      <c r="AP137" s="7">
        <v>0</v>
      </c>
      <c r="AQ137" s="8">
        <f t="shared" si="5"/>
        <v>44956</v>
      </c>
    </row>
    <row r="138" spans="1:43" x14ac:dyDescent="0.2">
      <c r="A138" s="7" t="s">
        <v>237</v>
      </c>
      <c r="B138" s="7" t="s">
        <v>236</v>
      </c>
      <c r="C138" s="7" t="s">
        <v>672</v>
      </c>
      <c r="D138" s="7">
        <v>0</v>
      </c>
      <c r="E138" s="7">
        <v>0</v>
      </c>
      <c r="F138" s="8">
        <v>29668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8">
        <v>276502</v>
      </c>
      <c r="N138" s="8">
        <v>6302</v>
      </c>
      <c r="O138" s="7">
        <v>0</v>
      </c>
      <c r="P138" s="7">
        <v>990</v>
      </c>
      <c r="Q138" s="8">
        <v>17301</v>
      </c>
      <c r="R138" s="7">
        <v>422</v>
      </c>
      <c r="S138" s="7">
        <v>0</v>
      </c>
      <c r="T138" s="7">
        <v>0</v>
      </c>
      <c r="U138" s="8">
        <v>275663</v>
      </c>
      <c r="V138" s="7">
        <v>0</v>
      </c>
      <c r="W138" s="7">
        <v>0</v>
      </c>
      <c r="X138" s="8">
        <v>17938</v>
      </c>
      <c r="Y138" s="7">
        <v>0</v>
      </c>
      <c r="Z138" s="7">
        <v>0</v>
      </c>
      <c r="AA138" s="7">
        <v>0</v>
      </c>
      <c r="AB138" s="7">
        <v>0</v>
      </c>
      <c r="AC138" s="8">
        <v>295177</v>
      </c>
      <c r="AD138" s="8">
        <v>58697</v>
      </c>
      <c r="AE138" s="7">
        <v>0</v>
      </c>
      <c r="AF138" s="7">
        <v>0</v>
      </c>
      <c r="AG138" s="8">
        <v>4613</v>
      </c>
      <c r="AH138" s="7">
        <v>0</v>
      </c>
      <c r="AI138" s="7">
        <v>0</v>
      </c>
      <c r="AJ138" s="18">
        <v>0</v>
      </c>
      <c r="AK138" s="16">
        <f t="shared" si="4"/>
        <v>983273</v>
      </c>
      <c r="AL138" s="7">
        <v>0</v>
      </c>
      <c r="AM138" s="7">
        <v>0</v>
      </c>
      <c r="AN138" s="7">
        <v>0</v>
      </c>
      <c r="AO138" s="8">
        <v>157768</v>
      </c>
      <c r="AP138" s="7">
        <v>0</v>
      </c>
      <c r="AQ138" s="8">
        <f t="shared" si="5"/>
        <v>157768</v>
      </c>
    </row>
    <row r="139" spans="1:43" x14ac:dyDescent="0.2">
      <c r="A139" s="7" t="s">
        <v>239</v>
      </c>
      <c r="B139" s="7" t="s">
        <v>238</v>
      </c>
      <c r="C139" s="7" t="s">
        <v>672</v>
      </c>
      <c r="D139" s="8">
        <v>20504</v>
      </c>
      <c r="E139" s="7">
        <v>0</v>
      </c>
      <c r="F139" s="8">
        <v>68537</v>
      </c>
      <c r="G139" s="7">
        <v>0</v>
      </c>
      <c r="H139" s="7">
        <v>0</v>
      </c>
      <c r="I139" s="7">
        <v>0</v>
      </c>
      <c r="J139" s="8">
        <v>63078</v>
      </c>
      <c r="K139" s="8">
        <v>4000</v>
      </c>
      <c r="L139" s="7">
        <v>0</v>
      </c>
      <c r="M139" s="8">
        <v>749495</v>
      </c>
      <c r="N139" s="8">
        <v>39702</v>
      </c>
      <c r="O139" s="7">
        <v>0</v>
      </c>
      <c r="P139" s="7">
        <v>0</v>
      </c>
      <c r="Q139" s="8">
        <v>128333</v>
      </c>
      <c r="R139" s="8">
        <v>43786</v>
      </c>
      <c r="S139" s="7">
        <v>0</v>
      </c>
      <c r="T139" s="7">
        <v>0</v>
      </c>
      <c r="U139" s="8">
        <v>550048</v>
      </c>
      <c r="V139" s="7">
        <v>0</v>
      </c>
      <c r="W139" s="8">
        <v>2042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8">
        <v>346481</v>
      </c>
      <c r="AD139" s="8">
        <v>64321</v>
      </c>
      <c r="AE139" s="7">
        <v>0</v>
      </c>
      <c r="AF139" s="8">
        <v>514577</v>
      </c>
      <c r="AG139" s="7">
        <v>0</v>
      </c>
      <c r="AH139" s="7">
        <v>0</v>
      </c>
      <c r="AI139" s="7">
        <v>0</v>
      </c>
      <c r="AJ139" s="18">
        <v>0</v>
      </c>
      <c r="AK139" s="16">
        <f t="shared" si="4"/>
        <v>2594904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8">
        <f t="shared" si="5"/>
        <v>0</v>
      </c>
    </row>
    <row r="140" spans="1:43" x14ac:dyDescent="0.2">
      <c r="A140" s="7" t="s">
        <v>297</v>
      </c>
      <c r="B140" s="7" t="s">
        <v>296</v>
      </c>
      <c r="C140" s="7" t="s">
        <v>673</v>
      </c>
      <c r="D140" s="7">
        <v>0</v>
      </c>
      <c r="E140" s="8">
        <v>147915</v>
      </c>
      <c r="F140" s="8">
        <v>11378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v>734354</v>
      </c>
      <c r="N140" s="8">
        <v>13200</v>
      </c>
      <c r="O140" s="7">
        <v>0</v>
      </c>
      <c r="P140" s="7">
        <v>0</v>
      </c>
      <c r="Q140" s="8">
        <v>41394</v>
      </c>
      <c r="R140" s="8">
        <v>15650</v>
      </c>
      <c r="S140" s="7">
        <v>0</v>
      </c>
      <c r="T140" s="7">
        <v>0</v>
      </c>
      <c r="U140" s="8">
        <v>190010</v>
      </c>
      <c r="V140" s="7">
        <v>0</v>
      </c>
      <c r="W140" s="7">
        <v>0</v>
      </c>
      <c r="X140" s="8">
        <v>1487</v>
      </c>
      <c r="Y140" s="7">
        <v>0</v>
      </c>
      <c r="Z140" s="7">
        <v>0</v>
      </c>
      <c r="AA140" s="7">
        <v>0</v>
      </c>
      <c r="AB140" s="7">
        <v>0</v>
      </c>
      <c r="AC140" s="8">
        <v>81923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18">
        <v>0</v>
      </c>
      <c r="AK140" s="16">
        <f t="shared" si="4"/>
        <v>1237311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8">
        <f t="shared" si="5"/>
        <v>0</v>
      </c>
    </row>
    <row r="141" spans="1:43" x14ac:dyDescent="0.2">
      <c r="A141" s="7" t="s">
        <v>504</v>
      </c>
      <c r="B141" s="7" t="s">
        <v>503</v>
      </c>
      <c r="C141" s="7" t="s">
        <v>674</v>
      </c>
      <c r="D141" s="7">
        <v>0</v>
      </c>
      <c r="E141" s="8">
        <v>-41380</v>
      </c>
      <c r="F141" s="8">
        <v>315350</v>
      </c>
      <c r="G141" s="7">
        <v>0</v>
      </c>
      <c r="H141" s="7">
        <v>0</v>
      </c>
      <c r="I141" s="7">
        <v>221</v>
      </c>
      <c r="J141" s="7">
        <v>0</v>
      </c>
      <c r="K141" s="7">
        <v>0</v>
      </c>
      <c r="L141" s="7">
        <v>0</v>
      </c>
      <c r="M141" s="8">
        <v>1671135</v>
      </c>
      <c r="N141" s="8">
        <v>61169</v>
      </c>
      <c r="O141" s="7">
        <v>0</v>
      </c>
      <c r="P141" s="7">
        <v>6</v>
      </c>
      <c r="Q141" s="8">
        <v>349950</v>
      </c>
      <c r="R141" s="8">
        <v>80204</v>
      </c>
      <c r="S141" s="7">
        <v>0</v>
      </c>
      <c r="T141" s="8">
        <v>28334</v>
      </c>
      <c r="U141" s="8">
        <v>1257231</v>
      </c>
      <c r="V141" s="7">
        <v>0</v>
      </c>
      <c r="W141" s="7">
        <v>218</v>
      </c>
      <c r="X141" s="8">
        <v>19894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8">
        <v>276066</v>
      </c>
      <c r="AE141" s="7">
        <v>0</v>
      </c>
      <c r="AF141" s="8">
        <v>2644623</v>
      </c>
      <c r="AG141" s="7">
        <v>0</v>
      </c>
      <c r="AH141" s="7">
        <v>0</v>
      </c>
      <c r="AI141" s="8">
        <v>10074</v>
      </c>
      <c r="AJ141" s="18">
        <v>0</v>
      </c>
      <c r="AK141" s="16">
        <f t="shared" si="4"/>
        <v>6673095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8">
        <f t="shared" si="5"/>
        <v>0</v>
      </c>
    </row>
    <row r="142" spans="1:43" x14ac:dyDescent="0.2">
      <c r="A142" s="7" t="s">
        <v>299</v>
      </c>
      <c r="B142" s="7" t="s">
        <v>298</v>
      </c>
      <c r="C142" s="7" t="s">
        <v>673</v>
      </c>
      <c r="D142" s="7">
        <v>0</v>
      </c>
      <c r="E142" s="8">
        <v>-1478</v>
      </c>
      <c r="F142" s="8">
        <v>25736</v>
      </c>
      <c r="G142" s="8">
        <v>11641</v>
      </c>
      <c r="H142" s="8">
        <v>35000</v>
      </c>
      <c r="I142" s="7">
        <v>0</v>
      </c>
      <c r="J142" s="8">
        <v>54325</v>
      </c>
      <c r="K142" s="8">
        <v>5000</v>
      </c>
      <c r="L142" s="7">
        <v>0</v>
      </c>
      <c r="M142" s="8">
        <v>1501209</v>
      </c>
      <c r="N142" s="8">
        <v>26293</v>
      </c>
      <c r="O142" s="7">
        <v>0</v>
      </c>
      <c r="P142" s="7">
        <v>0</v>
      </c>
      <c r="Q142" s="8">
        <v>104877</v>
      </c>
      <c r="R142" s="8">
        <v>33422</v>
      </c>
      <c r="S142" s="8">
        <v>10500</v>
      </c>
      <c r="T142" s="8">
        <v>6020</v>
      </c>
      <c r="U142" s="8">
        <v>348372</v>
      </c>
      <c r="V142" s="7">
        <v>0</v>
      </c>
      <c r="W142" s="8">
        <v>79326</v>
      </c>
      <c r="X142" s="8">
        <v>35938</v>
      </c>
      <c r="Y142" s="7">
        <v>0</v>
      </c>
      <c r="Z142" s="7">
        <v>0</v>
      </c>
      <c r="AA142" s="7">
        <v>0</v>
      </c>
      <c r="AB142" s="7">
        <v>0</v>
      </c>
      <c r="AC142" s="8">
        <v>297872</v>
      </c>
      <c r="AD142" s="8">
        <v>30516</v>
      </c>
      <c r="AE142" s="7">
        <v>0</v>
      </c>
      <c r="AF142" s="8">
        <v>224251</v>
      </c>
      <c r="AG142" s="7">
        <v>0</v>
      </c>
      <c r="AH142" s="7">
        <v>0</v>
      </c>
      <c r="AI142" s="7">
        <v>0</v>
      </c>
      <c r="AJ142" s="18">
        <v>0</v>
      </c>
      <c r="AK142" s="16">
        <f t="shared" si="4"/>
        <v>2828820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8">
        <f t="shared" si="5"/>
        <v>0</v>
      </c>
    </row>
    <row r="143" spans="1:43" x14ac:dyDescent="0.2">
      <c r="A143" s="7" t="s">
        <v>135</v>
      </c>
      <c r="B143" s="7" t="s">
        <v>134</v>
      </c>
      <c r="C143" s="7" t="s">
        <v>675</v>
      </c>
      <c r="D143" s="8">
        <v>10008</v>
      </c>
      <c r="E143" s="7">
        <v>0</v>
      </c>
      <c r="F143" s="8">
        <v>109799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8">
        <v>222278</v>
      </c>
      <c r="N143" s="8">
        <v>10104</v>
      </c>
      <c r="O143" s="7">
        <v>0</v>
      </c>
      <c r="P143" s="7">
        <v>0</v>
      </c>
      <c r="Q143" s="8">
        <v>78306</v>
      </c>
      <c r="R143" s="8">
        <v>23000</v>
      </c>
      <c r="S143" s="7">
        <v>0</v>
      </c>
      <c r="T143" s="7">
        <v>0</v>
      </c>
      <c r="U143" s="8">
        <v>199967</v>
      </c>
      <c r="V143" s="7">
        <v>0</v>
      </c>
      <c r="W143" s="8">
        <v>1700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8">
        <v>160000</v>
      </c>
      <c r="AD143" s="8">
        <v>15714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18">
        <v>0</v>
      </c>
      <c r="AK143" s="16">
        <f t="shared" si="4"/>
        <v>830876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8">
        <f t="shared" si="5"/>
        <v>0</v>
      </c>
    </row>
    <row r="144" spans="1:43" x14ac:dyDescent="0.2">
      <c r="A144" s="7" t="s">
        <v>129</v>
      </c>
      <c r="B144" s="7" t="s">
        <v>128</v>
      </c>
      <c r="C144" s="7" t="s">
        <v>676</v>
      </c>
      <c r="D144" s="7">
        <v>0</v>
      </c>
      <c r="E144" s="7">
        <v>0</v>
      </c>
      <c r="F144" s="8">
        <v>46401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v>609760</v>
      </c>
      <c r="N144" s="8">
        <v>12879</v>
      </c>
      <c r="O144" s="7">
        <v>0</v>
      </c>
      <c r="P144" s="7">
        <v>0</v>
      </c>
      <c r="Q144" s="8">
        <v>108472</v>
      </c>
      <c r="R144" s="8">
        <v>3477</v>
      </c>
      <c r="S144" s="7">
        <v>0</v>
      </c>
      <c r="T144" s="7">
        <v>0</v>
      </c>
      <c r="U144" s="8">
        <v>197408</v>
      </c>
      <c r="V144" s="7">
        <v>0</v>
      </c>
      <c r="W144" s="7">
        <v>87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8">
        <v>96000</v>
      </c>
      <c r="AD144" s="8">
        <v>117969</v>
      </c>
      <c r="AE144" s="7">
        <v>0</v>
      </c>
      <c r="AF144" s="8">
        <v>556153</v>
      </c>
      <c r="AG144" s="7">
        <v>0</v>
      </c>
      <c r="AH144" s="7">
        <v>0</v>
      </c>
      <c r="AI144" s="7">
        <v>0</v>
      </c>
      <c r="AJ144" s="18">
        <v>0</v>
      </c>
      <c r="AK144" s="16">
        <f t="shared" si="4"/>
        <v>1748606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8">
        <f t="shared" si="5"/>
        <v>0</v>
      </c>
    </row>
    <row r="145" spans="1:43" x14ac:dyDescent="0.2">
      <c r="A145" s="7" t="s">
        <v>520</v>
      </c>
      <c r="B145" s="7" t="s">
        <v>519</v>
      </c>
      <c r="C145" s="7" t="s">
        <v>519</v>
      </c>
      <c r="D145" s="8">
        <v>4999</v>
      </c>
      <c r="E145" s="8">
        <v>12622</v>
      </c>
      <c r="F145" s="8">
        <v>45610</v>
      </c>
      <c r="G145" s="7">
        <v>0</v>
      </c>
      <c r="H145" s="7">
        <v>0</v>
      </c>
      <c r="I145" s="7">
        <v>0</v>
      </c>
      <c r="J145" s="8">
        <v>29964</v>
      </c>
      <c r="K145" s="7">
        <v>0</v>
      </c>
      <c r="L145" s="7">
        <v>0</v>
      </c>
      <c r="M145" s="8">
        <v>973681</v>
      </c>
      <c r="N145" s="8">
        <v>9498</v>
      </c>
      <c r="O145" s="7">
        <v>0</v>
      </c>
      <c r="P145" s="7">
        <v>0</v>
      </c>
      <c r="Q145" s="8">
        <v>59098</v>
      </c>
      <c r="R145" s="8">
        <v>33029</v>
      </c>
      <c r="S145" s="7">
        <v>0</v>
      </c>
      <c r="T145" s="7">
        <v>0</v>
      </c>
      <c r="U145" s="8">
        <v>472778</v>
      </c>
      <c r="V145" s="7">
        <v>0</v>
      </c>
      <c r="W145" s="8">
        <v>230097</v>
      </c>
      <c r="X145" s="8">
        <v>2280</v>
      </c>
      <c r="Y145" s="7">
        <v>0</v>
      </c>
      <c r="Z145" s="7">
        <v>0</v>
      </c>
      <c r="AA145" s="7">
        <v>0</v>
      </c>
      <c r="AB145" s="7">
        <v>0</v>
      </c>
      <c r="AC145" s="8">
        <v>80853</v>
      </c>
      <c r="AD145" s="8">
        <v>38240</v>
      </c>
      <c r="AE145" s="7">
        <v>0</v>
      </c>
      <c r="AF145" s="8">
        <v>511618</v>
      </c>
      <c r="AG145" s="7">
        <v>0</v>
      </c>
      <c r="AH145" s="7">
        <v>0</v>
      </c>
      <c r="AI145" s="7">
        <v>0</v>
      </c>
      <c r="AJ145" s="18">
        <v>0</v>
      </c>
      <c r="AK145" s="16">
        <f t="shared" si="4"/>
        <v>2504367</v>
      </c>
      <c r="AL145" s="7">
        <v>0</v>
      </c>
      <c r="AM145" s="7">
        <v>0</v>
      </c>
      <c r="AN145" s="7">
        <v>0</v>
      </c>
      <c r="AO145" s="8">
        <v>2053</v>
      </c>
      <c r="AP145" s="7">
        <v>0</v>
      </c>
      <c r="AQ145" s="8">
        <f t="shared" si="5"/>
        <v>2053</v>
      </c>
    </row>
    <row r="146" spans="1:43" x14ac:dyDescent="0.2">
      <c r="A146" s="7" t="s">
        <v>522</v>
      </c>
      <c r="B146" s="7" t="s">
        <v>521</v>
      </c>
      <c r="C146" s="7" t="s">
        <v>519</v>
      </c>
      <c r="D146" s="7">
        <v>0</v>
      </c>
      <c r="E146" s="7">
        <v>0</v>
      </c>
      <c r="F146" s="8">
        <v>33604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8">
        <v>472000</v>
      </c>
      <c r="N146" s="8">
        <v>9392</v>
      </c>
      <c r="O146" s="7">
        <v>0</v>
      </c>
      <c r="P146" s="7">
        <v>0</v>
      </c>
      <c r="Q146" s="8">
        <v>29877</v>
      </c>
      <c r="R146" s="8">
        <v>7208</v>
      </c>
      <c r="S146" s="8">
        <v>10810</v>
      </c>
      <c r="T146" s="7">
        <v>0</v>
      </c>
      <c r="U146" s="8">
        <v>30998</v>
      </c>
      <c r="V146" s="7">
        <v>0</v>
      </c>
      <c r="W146" s="8">
        <v>2542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8">
        <v>231655</v>
      </c>
      <c r="AD146" s="8">
        <v>57411</v>
      </c>
      <c r="AE146" s="7">
        <v>0</v>
      </c>
      <c r="AF146" s="8">
        <v>353580</v>
      </c>
      <c r="AG146" s="7">
        <v>0</v>
      </c>
      <c r="AH146" s="7">
        <v>0</v>
      </c>
      <c r="AI146" s="7">
        <v>0</v>
      </c>
      <c r="AJ146" s="18">
        <v>0</v>
      </c>
      <c r="AK146" s="16">
        <f t="shared" si="4"/>
        <v>1239077</v>
      </c>
      <c r="AL146" s="7">
        <v>0</v>
      </c>
      <c r="AM146" s="7">
        <v>0</v>
      </c>
      <c r="AN146" s="7">
        <v>0</v>
      </c>
      <c r="AO146" s="8">
        <v>20127</v>
      </c>
      <c r="AP146" s="8">
        <v>8401</v>
      </c>
      <c r="AQ146" s="8">
        <f t="shared" si="5"/>
        <v>28528</v>
      </c>
    </row>
    <row r="147" spans="1:43" x14ac:dyDescent="0.2">
      <c r="A147" s="7" t="s">
        <v>524</v>
      </c>
      <c r="B147" s="7" t="s">
        <v>523</v>
      </c>
      <c r="C147" s="7" t="s">
        <v>519</v>
      </c>
      <c r="D147" s="8">
        <v>5000</v>
      </c>
      <c r="E147" s="7">
        <v>0</v>
      </c>
      <c r="F147" s="8">
        <v>175339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8">
        <v>584350</v>
      </c>
      <c r="N147" s="8">
        <v>21391</v>
      </c>
      <c r="O147" s="7">
        <v>0</v>
      </c>
      <c r="P147" s="7">
        <v>0</v>
      </c>
      <c r="Q147" s="8">
        <v>40314</v>
      </c>
      <c r="R147" s="8">
        <v>15302</v>
      </c>
      <c r="S147" s="7">
        <v>0</v>
      </c>
      <c r="T147" s="7">
        <v>0</v>
      </c>
      <c r="U147" s="8">
        <v>150253</v>
      </c>
      <c r="V147" s="7">
        <v>0</v>
      </c>
      <c r="W147" s="7">
        <v>0</v>
      </c>
      <c r="X147" s="7">
        <v>45</v>
      </c>
      <c r="Y147" s="7">
        <v>0</v>
      </c>
      <c r="Z147" s="7">
        <v>0</v>
      </c>
      <c r="AA147" s="7">
        <v>0</v>
      </c>
      <c r="AB147" s="7">
        <v>0</v>
      </c>
      <c r="AC147" s="8">
        <v>265669</v>
      </c>
      <c r="AD147" s="8">
        <v>72933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18">
        <v>0</v>
      </c>
      <c r="AK147" s="16">
        <f t="shared" si="4"/>
        <v>1330596</v>
      </c>
      <c r="AL147" s="7">
        <v>0</v>
      </c>
      <c r="AM147" s="7">
        <v>0</v>
      </c>
      <c r="AN147" s="7">
        <v>0</v>
      </c>
      <c r="AO147" s="7">
        <v>684</v>
      </c>
      <c r="AP147" s="7">
        <v>0</v>
      </c>
      <c r="AQ147" s="8">
        <f t="shared" si="5"/>
        <v>684</v>
      </c>
    </row>
    <row r="148" spans="1:43" x14ac:dyDescent="0.2">
      <c r="A148" s="7" t="s">
        <v>516</v>
      </c>
      <c r="B148" s="7" t="s">
        <v>515</v>
      </c>
      <c r="C148" s="7" t="s">
        <v>677</v>
      </c>
      <c r="D148" s="7">
        <v>0</v>
      </c>
      <c r="E148" s="7">
        <v>0</v>
      </c>
      <c r="F148" s="8">
        <v>71375</v>
      </c>
      <c r="G148" s="7">
        <v>0</v>
      </c>
      <c r="H148" s="7">
        <v>0</v>
      </c>
      <c r="I148" s="7">
        <v>0</v>
      </c>
      <c r="J148" s="8">
        <v>20000</v>
      </c>
      <c r="K148" s="8">
        <v>7576</v>
      </c>
      <c r="L148" s="7">
        <v>0</v>
      </c>
      <c r="M148" s="8">
        <v>777660</v>
      </c>
      <c r="N148" s="8">
        <v>6396</v>
      </c>
      <c r="O148" s="7">
        <v>0</v>
      </c>
      <c r="P148" s="7">
        <v>0</v>
      </c>
      <c r="Q148" s="8">
        <v>77757</v>
      </c>
      <c r="R148" s="7">
        <v>534</v>
      </c>
      <c r="S148" s="7">
        <v>0</v>
      </c>
      <c r="T148" s="7">
        <v>0</v>
      </c>
      <c r="U148" s="8">
        <v>490378</v>
      </c>
      <c r="V148" s="7">
        <v>0</v>
      </c>
      <c r="W148" s="8">
        <v>9406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8">
        <v>310107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18">
        <v>0</v>
      </c>
      <c r="AK148" s="16">
        <f t="shared" si="4"/>
        <v>1771189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8">
        <f t="shared" si="5"/>
        <v>0</v>
      </c>
    </row>
    <row r="149" spans="1:43" x14ac:dyDescent="0.2">
      <c r="A149" s="7" t="s">
        <v>532</v>
      </c>
      <c r="B149" s="7" t="s">
        <v>531</v>
      </c>
      <c r="C149" s="7" t="s">
        <v>678</v>
      </c>
      <c r="D149" s="7">
        <v>0</v>
      </c>
      <c r="E149" s="8">
        <v>106032</v>
      </c>
      <c r="F149" s="8">
        <v>46041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8">
        <v>92083</v>
      </c>
      <c r="N149" s="8">
        <v>7846</v>
      </c>
      <c r="O149" s="7">
        <v>0</v>
      </c>
      <c r="P149" s="7">
        <v>0</v>
      </c>
      <c r="Q149" s="8">
        <v>157413</v>
      </c>
      <c r="R149" s="7">
        <v>477</v>
      </c>
      <c r="S149" s="7">
        <v>0</v>
      </c>
      <c r="T149" s="7">
        <v>0</v>
      </c>
      <c r="U149" s="8">
        <v>388151</v>
      </c>
      <c r="V149" s="7">
        <v>0</v>
      </c>
      <c r="W149" s="7">
        <v>53</v>
      </c>
      <c r="X149" s="8">
        <v>44313</v>
      </c>
      <c r="Y149" s="7">
        <v>0</v>
      </c>
      <c r="Z149" s="7">
        <v>0</v>
      </c>
      <c r="AA149" s="7">
        <v>0</v>
      </c>
      <c r="AB149" s="7">
        <v>0</v>
      </c>
      <c r="AC149" s="8">
        <v>22079</v>
      </c>
      <c r="AD149" s="8">
        <v>122066</v>
      </c>
      <c r="AE149" s="7">
        <v>0</v>
      </c>
      <c r="AF149" s="8">
        <v>1217023</v>
      </c>
      <c r="AG149" s="7">
        <v>0</v>
      </c>
      <c r="AH149" s="7">
        <v>0</v>
      </c>
      <c r="AI149" s="7">
        <v>0</v>
      </c>
      <c r="AJ149" s="18">
        <v>0</v>
      </c>
      <c r="AK149" s="16">
        <f t="shared" si="4"/>
        <v>2203577</v>
      </c>
      <c r="AL149" s="7">
        <v>0</v>
      </c>
      <c r="AM149" s="7">
        <v>0</v>
      </c>
      <c r="AN149" s="7">
        <v>0</v>
      </c>
      <c r="AO149" s="8">
        <v>115990</v>
      </c>
      <c r="AP149" s="8">
        <v>35160</v>
      </c>
      <c r="AQ149" s="8">
        <f t="shared" si="5"/>
        <v>151150</v>
      </c>
    </row>
    <row r="150" spans="1:43" x14ac:dyDescent="0.2">
      <c r="A150" s="7" t="s">
        <v>19</v>
      </c>
      <c r="B150" s="7" t="s">
        <v>18</v>
      </c>
      <c r="C150" s="7" t="s">
        <v>679</v>
      </c>
      <c r="D150" s="7">
        <v>4</v>
      </c>
      <c r="E150" s="7">
        <v>0</v>
      </c>
      <c r="F150" s="8">
        <v>24193</v>
      </c>
      <c r="G150" s="7">
        <v>0</v>
      </c>
      <c r="H150" s="8">
        <v>6410</v>
      </c>
      <c r="I150" s="7">
        <v>0</v>
      </c>
      <c r="J150" s="8">
        <v>34609</v>
      </c>
      <c r="K150" s="7">
        <v>0</v>
      </c>
      <c r="L150" s="7">
        <v>0</v>
      </c>
      <c r="M150" s="8">
        <v>263457</v>
      </c>
      <c r="N150" s="8">
        <v>10976</v>
      </c>
      <c r="O150" s="7">
        <v>0</v>
      </c>
      <c r="P150" s="7">
        <v>0</v>
      </c>
      <c r="Q150" s="8">
        <v>41132</v>
      </c>
      <c r="R150" s="8">
        <v>11653</v>
      </c>
      <c r="S150" s="7">
        <v>0</v>
      </c>
      <c r="T150" s="7">
        <v>0</v>
      </c>
      <c r="U150" s="8">
        <v>60000</v>
      </c>
      <c r="V150" s="7">
        <v>0</v>
      </c>
      <c r="W150" s="8">
        <v>15532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8">
        <v>126913</v>
      </c>
      <c r="AD150" s="8">
        <v>17780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18">
        <v>0</v>
      </c>
      <c r="AK150" s="16">
        <f t="shared" si="4"/>
        <v>612659</v>
      </c>
      <c r="AL150" s="7">
        <v>0</v>
      </c>
      <c r="AM150" s="7">
        <v>0</v>
      </c>
      <c r="AN150" s="7">
        <v>0</v>
      </c>
      <c r="AO150" s="8">
        <v>2996</v>
      </c>
      <c r="AP150" s="7">
        <v>0</v>
      </c>
      <c r="AQ150" s="8">
        <f t="shared" si="5"/>
        <v>2996</v>
      </c>
    </row>
    <row r="151" spans="1:43" x14ac:dyDescent="0.2">
      <c r="A151" s="7" t="s">
        <v>21</v>
      </c>
      <c r="B151" s="7" t="s">
        <v>20</v>
      </c>
      <c r="C151" s="7" t="s">
        <v>679</v>
      </c>
      <c r="D151" s="8">
        <v>34300</v>
      </c>
      <c r="E151" s="7">
        <v>0</v>
      </c>
      <c r="F151" s="8">
        <v>51358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8">
        <v>755620</v>
      </c>
      <c r="N151" s="8">
        <v>38244</v>
      </c>
      <c r="O151" s="7">
        <v>0</v>
      </c>
      <c r="P151" s="7">
        <v>0</v>
      </c>
      <c r="Q151" s="8">
        <v>45001</v>
      </c>
      <c r="R151" s="8">
        <v>28004</v>
      </c>
      <c r="S151" s="7">
        <v>0</v>
      </c>
      <c r="T151" s="8">
        <v>9795</v>
      </c>
      <c r="U151" s="8">
        <v>205394</v>
      </c>
      <c r="V151" s="7">
        <v>0</v>
      </c>
      <c r="W151" s="7">
        <v>0</v>
      </c>
      <c r="X151" s="7">
        <v>803</v>
      </c>
      <c r="Y151" s="7">
        <v>0</v>
      </c>
      <c r="Z151" s="7">
        <v>0</v>
      </c>
      <c r="AA151" s="7">
        <v>0</v>
      </c>
      <c r="AB151" s="7">
        <v>0</v>
      </c>
      <c r="AC151" s="8">
        <v>246846</v>
      </c>
      <c r="AD151" s="8">
        <v>54560</v>
      </c>
      <c r="AE151" s="7">
        <v>0</v>
      </c>
      <c r="AF151" s="8">
        <v>687724</v>
      </c>
      <c r="AG151" s="7">
        <v>0</v>
      </c>
      <c r="AH151" s="7">
        <v>0</v>
      </c>
      <c r="AI151" s="7">
        <v>0</v>
      </c>
      <c r="AJ151" s="18">
        <v>0</v>
      </c>
      <c r="AK151" s="16">
        <f t="shared" si="4"/>
        <v>2157649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8">
        <f t="shared" si="5"/>
        <v>0</v>
      </c>
    </row>
    <row r="152" spans="1:43" x14ac:dyDescent="0.2">
      <c r="A152" s="7" t="s">
        <v>534</v>
      </c>
      <c r="B152" s="7" t="s">
        <v>533</v>
      </c>
      <c r="C152" s="7" t="s">
        <v>678</v>
      </c>
      <c r="D152" s="7">
        <v>0</v>
      </c>
      <c r="E152" s="7">
        <v>0</v>
      </c>
      <c r="F152" s="8">
        <v>32975</v>
      </c>
      <c r="G152" s="7">
        <v>0</v>
      </c>
      <c r="H152" s="7">
        <v>0</v>
      </c>
      <c r="I152" s="8">
        <v>8802</v>
      </c>
      <c r="J152" s="7">
        <v>0</v>
      </c>
      <c r="K152" s="7">
        <v>0</v>
      </c>
      <c r="L152" s="7">
        <v>0</v>
      </c>
      <c r="M152" s="8">
        <v>389853</v>
      </c>
      <c r="N152" s="8">
        <v>19044</v>
      </c>
      <c r="O152" s="7">
        <v>0</v>
      </c>
      <c r="P152" s="7">
        <v>0</v>
      </c>
      <c r="Q152" s="8">
        <v>74631</v>
      </c>
      <c r="R152" s="7">
        <v>0</v>
      </c>
      <c r="S152" s="7">
        <v>0</v>
      </c>
      <c r="T152" s="7">
        <v>0</v>
      </c>
      <c r="U152" s="8">
        <v>160003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8">
        <v>440484</v>
      </c>
      <c r="AD152" s="8">
        <v>14543</v>
      </c>
      <c r="AE152" s="7">
        <v>0</v>
      </c>
      <c r="AF152" s="8">
        <v>745304</v>
      </c>
      <c r="AG152" s="7">
        <v>0</v>
      </c>
      <c r="AH152" s="7">
        <v>0</v>
      </c>
      <c r="AI152" s="7">
        <v>0</v>
      </c>
      <c r="AJ152" s="18">
        <v>0</v>
      </c>
      <c r="AK152" s="16">
        <f t="shared" si="4"/>
        <v>1885639</v>
      </c>
      <c r="AL152" s="7">
        <v>0</v>
      </c>
      <c r="AM152" s="7">
        <v>0</v>
      </c>
      <c r="AN152" s="7">
        <v>0</v>
      </c>
      <c r="AO152" s="8">
        <v>51732</v>
      </c>
      <c r="AP152" s="7">
        <v>0</v>
      </c>
      <c r="AQ152" s="8">
        <f t="shared" si="5"/>
        <v>51732</v>
      </c>
    </row>
    <row r="153" spans="1:43" x14ac:dyDescent="0.2">
      <c r="A153" s="7" t="s">
        <v>536</v>
      </c>
      <c r="B153" s="7" t="s">
        <v>535</v>
      </c>
      <c r="C153" s="7" t="s">
        <v>678</v>
      </c>
      <c r="D153" s="8">
        <v>24767</v>
      </c>
      <c r="E153" s="7">
        <v>0</v>
      </c>
      <c r="F153" s="8">
        <v>92221</v>
      </c>
      <c r="G153" s="7">
        <v>0</v>
      </c>
      <c r="H153" s="7">
        <v>699</v>
      </c>
      <c r="I153" s="7">
        <v>0</v>
      </c>
      <c r="J153" s="8">
        <v>16524</v>
      </c>
      <c r="K153" s="7">
        <v>0</v>
      </c>
      <c r="L153" s="7">
        <v>0</v>
      </c>
      <c r="M153" s="8">
        <v>205476</v>
      </c>
      <c r="N153" s="8">
        <v>5799</v>
      </c>
      <c r="O153" s="7">
        <v>0</v>
      </c>
      <c r="P153" s="7">
        <v>0</v>
      </c>
      <c r="Q153" s="8">
        <v>18077</v>
      </c>
      <c r="R153" s="7">
        <v>0</v>
      </c>
      <c r="S153" s="7">
        <v>0</v>
      </c>
      <c r="T153" s="7">
        <v>0</v>
      </c>
      <c r="U153" s="8">
        <v>58869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8">
        <v>53684</v>
      </c>
      <c r="AD153" s="8">
        <v>16566</v>
      </c>
      <c r="AE153" s="7">
        <v>0</v>
      </c>
      <c r="AF153" s="8">
        <v>347765</v>
      </c>
      <c r="AG153" s="7">
        <v>0</v>
      </c>
      <c r="AH153" s="7">
        <v>0</v>
      </c>
      <c r="AI153" s="7">
        <v>0</v>
      </c>
      <c r="AJ153" s="18">
        <v>0</v>
      </c>
      <c r="AK153" s="16">
        <f t="shared" si="4"/>
        <v>840447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8">
        <f t="shared" si="5"/>
        <v>0</v>
      </c>
    </row>
    <row r="154" spans="1:43" x14ac:dyDescent="0.2">
      <c r="A154" s="7" t="s">
        <v>538</v>
      </c>
      <c r="B154" s="7" t="s">
        <v>537</v>
      </c>
      <c r="C154" s="7" t="s">
        <v>678</v>
      </c>
      <c r="D154" s="7">
        <v>2</v>
      </c>
      <c r="E154" s="8">
        <v>2934</v>
      </c>
      <c r="F154" s="8">
        <v>22592</v>
      </c>
      <c r="G154" s="7">
        <v>0</v>
      </c>
      <c r="H154" s="8">
        <v>1341</v>
      </c>
      <c r="I154" s="7">
        <v>0</v>
      </c>
      <c r="J154" s="8">
        <v>3203</v>
      </c>
      <c r="K154" s="7">
        <v>0</v>
      </c>
      <c r="L154" s="7">
        <v>0</v>
      </c>
      <c r="M154" s="8">
        <v>346740</v>
      </c>
      <c r="N154" s="8">
        <v>10797</v>
      </c>
      <c r="O154" s="7">
        <v>0</v>
      </c>
      <c r="P154" s="7">
        <v>0</v>
      </c>
      <c r="Q154" s="8">
        <v>60995</v>
      </c>
      <c r="R154" s="8">
        <v>6266</v>
      </c>
      <c r="S154" s="7">
        <v>0</v>
      </c>
      <c r="T154" s="7">
        <v>0</v>
      </c>
      <c r="U154" s="8">
        <v>323244</v>
      </c>
      <c r="V154" s="7">
        <v>0</v>
      </c>
      <c r="W154" s="8">
        <v>27329</v>
      </c>
      <c r="X154" s="7">
        <v>671</v>
      </c>
      <c r="Y154" s="7">
        <v>0</v>
      </c>
      <c r="Z154" s="7">
        <v>0</v>
      </c>
      <c r="AA154" s="7">
        <v>0</v>
      </c>
      <c r="AB154" s="7">
        <v>0</v>
      </c>
      <c r="AC154" s="8">
        <v>120576</v>
      </c>
      <c r="AD154" s="8">
        <v>64694</v>
      </c>
      <c r="AE154" s="7">
        <v>0</v>
      </c>
      <c r="AF154" s="8">
        <v>272274</v>
      </c>
      <c r="AG154" s="7">
        <v>0</v>
      </c>
      <c r="AH154" s="7">
        <v>0</v>
      </c>
      <c r="AI154" s="7">
        <v>0</v>
      </c>
      <c r="AJ154" s="18">
        <v>0</v>
      </c>
      <c r="AK154" s="16">
        <f t="shared" si="4"/>
        <v>1263658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8">
        <f t="shared" si="5"/>
        <v>0</v>
      </c>
    </row>
    <row r="155" spans="1:43" x14ac:dyDescent="0.2">
      <c r="A155" s="7" t="s">
        <v>540</v>
      </c>
      <c r="B155" s="7" t="s">
        <v>539</v>
      </c>
      <c r="C155" s="7" t="s">
        <v>678</v>
      </c>
      <c r="D155" s="7">
        <v>0</v>
      </c>
      <c r="E155" s="7">
        <v>0</v>
      </c>
      <c r="F155" s="8">
        <v>21750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8">
        <v>309932</v>
      </c>
      <c r="N155" s="7">
        <v>323</v>
      </c>
      <c r="O155" s="7">
        <v>0</v>
      </c>
      <c r="P155" s="7">
        <v>0</v>
      </c>
      <c r="Q155" s="8">
        <v>29825</v>
      </c>
      <c r="R155" s="7">
        <v>372</v>
      </c>
      <c r="S155" s="7">
        <v>0</v>
      </c>
      <c r="T155" s="7">
        <v>0</v>
      </c>
      <c r="U155" s="8">
        <v>93236</v>
      </c>
      <c r="V155" s="7">
        <v>0</v>
      </c>
      <c r="W155" s="7">
        <v>0</v>
      </c>
      <c r="X155" s="7">
        <v>388</v>
      </c>
      <c r="Y155" s="7">
        <v>0</v>
      </c>
      <c r="Z155" s="7">
        <v>0</v>
      </c>
      <c r="AA155" s="7">
        <v>0</v>
      </c>
      <c r="AB155" s="7">
        <v>0</v>
      </c>
      <c r="AC155" s="8">
        <v>80000</v>
      </c>
      <c r="AD155" s="8">
        <v>5856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18">
        <v>0</v>
      </c>
      <c r="AK155" s="16">
        <f t="shared" si="4"/>
        <v>541682</v>
      </c>
      <c r="AL155" s="7">
        <v>0</v>
      </c>
      <c r="AM155" s="7">
        <v>0</v>
      </c>
      <c r="AN155" s="7">
        <v>0</v>
      </c>
      <c r="AO155" s="8">
        <v>95355</v>
      </c>
      <c r="AP155" s="7">
        <v>0</v>
      </c>
      <c r="AQ155" s="8">
        <f t="shared" si="5"/>
        <v>95355</v>
      </c>
    </row>
    <row r="156" spans="1:43" x14ac:dyDescent="0.2">
      <c r="A156" s="7" t="s">
        <v>542</v>
      </c>
      <c r="B156" s="7" t="s">
        <v>541</v>
      </c>
      <c r="C156" s="7" t="s">
        <v>678</v>
      </c>
      <c r="D156" s="7">
        <v>1</v>
      </c>
      <c r="E156" s="7">
        <v>0</v>
      </c>
      <c r="F156" s="8">
        <v>31971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8">
        <v>519389</v>
      </c>
      <c r="N156" s="8">
        <v>5000</v>
      </c>
      <c r="O156" s="7">
        <v>0</v>
      </c>
      <c r="P156" s="7">
        <v>0</v>
      </c>
      <c r="Q156" s="8">
        <v>17132</v>
      </c>
      <c r="R156" s="7">
        <v>0</v>
      </c>
      <c r="S156" s="8">
        <v>6385</v>
      </c>
      <c r="T156" s="7">
        <v>0</v>
      </c>
      <c r="U156" s="8">
        <v>240430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8">
        <v>228756</v>
      </c>
      <c r="AD156" s="7">
        <v>63</v>
      </c>
      <c r="AE156" s="7">
        <v>0</v>
      </c>
      <c r="AF156" s="8">
        <v>339305</v>
      </c>
      <c r="AG156" s="7">
        <v>0</v>
      </c>
      <c r="AH156" s="7">
        <v>0</v>
      </c>
      <c r="AI156" s="7">
        <v>0</v>
      </c>
      <c r="AJ156" s="18">
        <v>0</v>
      </c>
      <c r="AK156" s="16">
        <f t="shared" si="4"/>
        <v>1388432</v>
      </c>
      <c r="AL156" s="7">
        <v>0</v>
      </c>
      <c r="AM156" s="7">
        <v>0</v>
      </c>
      <c r="AN156" s="7">
        <v>0</v>
      </c>
      <c r="AO156" s="8">
        <v>12792</v>
      </c>
      <c r="AP156" s="7">
        <v>0</v>
      </c>
      <c r="AQ156" s="8">
        <f t="shared" si="5"/>
        <v>12792</v>
      </c>
    </row>
    <row r="157" spans="1:43" x14ac:dyDescent="0.2">
      <c r="A157" s="7" t="s">
        <v>201</v>
      </c>
      <c r="B157" s="7" t="s">
        <v>200</v>
      </c>
      <c r="C157" s="7" t="s">
        <v>680</v>
      </c>
      <c r="D157" s="8">
        <v>4000</v>
      </c>
      <c r="E157" s="7">
        <v>0</v>
      </c>
      <c r="F157" s="8">
        <v>98246</v>
      </c>
      <c r="G157" s="7">
        <v>0</v>
      </c>
      <c r="H157" s="8">
        <v>11024</v>
      </c>
      <c r="I157" s="7">
        <v>0</v>
      </c>
      <c r="J157" s="7">
        <v>0</v>
      </c>
      <c r="K157" s="7">
        <v>827</v>
      </c>
      <c r="L157" s="7">
        <v>0</v>
      </c>
      <c r="M157" s="8">
        <v>434409</v>
      </c>
      <c r="N157" s="8">
        <v>6644</v>
      </c>
      <c r="O157" s="7">
        <v>0</v>
      </c>
      <c r="P157" s="7">
        <v>0</v>
      </c>
      <c r="Q157" s="8">
        <v>47215</v>
      </c>
      <c r="R157" s="8">
        <v>7307</v>
      </c>
      <c r="S157" s="7">
        <v>0</v>
      </c>
      <c r="T157" s="7">
        <v>0</v>
      </c>
      <c r="U157" s="8">
        <v>209114</v>
      </c>
      <c r="V157" s="7">
        <v>0</v>
      </c>
      <c r="W157" s="8">
        <v>31406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8">
        <v>254092</v>
      </c>
      <c r="AD157" s="8">
        <v>37212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18">
        <v>0</v>
      </c>
      <c r="AK157" s="16">
        <f t="shared" si="4"/>
        <v>1141496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8">
        <f t="shared" si="5"/>
        <v>0</v>
      </c>
    </row>
    <row r="158" spans="1:43" x14ac:dyDescent="0.2">
      <c r="A158" s="7" t="s">
        <v>301</v>
      </c>
      <c r="B158" s="7" t="s">
        <v>300</v>
      </c>
      <c r="C158" s="7" t="s">
        <v>673</v>
      </c>
      <c r="D158" s="7">
        <v>0</v>
      </c>
      <c r="E158" s="8">
        <v>6673</v>
      </c>
      <c r="F158" s="8">
        <v>162265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8">
        <v>2189110</v>
      </c>
      <c r="N158" s="8">
        <v>6901</v>
      </c>
      <c r="O158" s="7">
        <v>0</v>
      </c>
      <c r="P158" s="7">
        <v>0</v>
      </c>
      <c r="Q158" s="8">
        <v>149708</v>
      </c>
      <c r="R158" s="8">
        <v>1726</v>
      </c>
      <c r="S158" s="7">
        <v>0</v>
      </c>
      <c r="T158" s="7">
        <v>0</v>
      </c>
      <c r="U158" s="8">
        <v>359551</v>
      </c>
      <c r="V158" s="7">
        <v>0</v>
      </c>
      <c r="W158" s="7">
        <v>0</v>
      </c>
      <c r="X158" s="8">
        <v>8061</v>
      </c>
      <c r="Y158" s="7">
        <v>0</v>
      </c>
      <c r="Z158" s="7">
        <v>0</v>
      </c>
      <c r="AA158" s="7">
        <v>0</v>
      </c>
      <c r="AB158" s="7">
        <v>0</v>
      </c>
      <c r="AC158" s="8">
        <v>792044</v>
      </c>
      <c r="AD158" s="8">
        <v>115700</v>
      </c>
      <c r="AE158" s="7">
        <v>0</v>
      </c>
      <c r="AF158" s="8">
        <v>924671</v>
      </c>
      <c r="AG158" s="7">
        <v>0</v>
      </c>
      <c r="AH158" s="7">
        <v>0</v>
      </c>
      <c r="AI158" s="7">
        <v>0</v>
      </c>
      <c r="AJ158" s="18">
        <v>0</v>
      </c>
      <c r="AK158" s="16">
        <f t="shared" si="4"/>
        <v>4716410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8">
        <f t="shared" si="5"/>
        <v>0</v>
      </c>
    </row>
    <row r="159" spans="1:43" x14ac:dyDescent="0.2">
      <c r="A159" s="7" t="s">
        <v>153</v>
      </c>
      <c r="B159" s="7" t="s">
        <v>152</v>
      </c>
      <c r="C159" s="7" t="s">
        <v>681</v>
      </c>
      <c r="D159" s="7">
        <v>0</v>
      </c>
      <c r="E159" s="7">
        <v>0</v>
      </c>
      <c r="F159" s="8">
        <v>201968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8">
        <v>864355</v>
      </c>
      <c r="N159" s="8">
        <v>26622</v>
      </c>
      <c r="O159" s="7">
        <v>0</v>
      </c>
      <c r="P159" s="7">
        <v>0</v>
      </c>
      <c r="Q159" s="8">
        <v>74188</v>
      </c>
      <c r="R159" s="8">
        <v>25431</v>
      </c>
      <c r="S159" s="7">
        <v>0</v>
      </c>
      <c r="T159" s="7">
        <v>0</v>
      </c>
      <c r="U159" s="8">
        <v>157279</v>
      </c>
      <c r="V159" s="7">
        <v>0</v>
      </c>
      <c r="W159" s="8">
        <v>31047</v>
      </c>
      <c r="X159" s="8">
        <v>13726</v>
      </c>
      <c r="Y159" s="7">
        <v>0</v>
      </c>
      <c r="Z159" s="7">
        <v>0</v>
      </c>
      <c r="AA159" s="7">
        <v>0</v>
      </c>
      <c r="AB159" s="7">
        <v>0</v>
      </c>
      <c r="AC159" s="8">
        <v>1729</v>
      </c>
      <c r="AD159" s="7">
        <v>0</v>
      </c>
      <c r="AE159" s="7">
        <v>0</v>
      </c>
      <c r="AF159" s="8">
        <v>1307101</v>
      </c>
      <c r="AG159" s="7">
        <v>0</v>
      </c>
      <c r="AH159" s="7">
        <v>0</v>
      </c>
      <c r="AI159" s="7">
        <v>0</v>
      </c>
      <c r="AJ159" s="18">
        <v>0</v>
      </c>
      <c r="AK159" s="16">
        <f t="shared" si="4"/>
        <v>2703446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8">
        <f t="shared" si="5"/>
        <v>0</v>
      </c>
    </row>
    <row r="160" spans="1:43" x14ac:dyDescent="0.2">
      <c r="A160" s="7" t="s">
        <v>323</v>
      </c>
      <c r="B160" s="7" t="s">
        <v>322</v>
      </c>
      <c r="C160" s="7" t="s">
        <v>682</v>
      </c>
      <c r="D160" s="7">
        <v>0</v>
      </c>
      <c r="E160" s="7">
        <v>0</v>
      </c>
      <c r="F160" s="8">
        <v>108164</v>
      </c>
      <c r="G160" s="7">
        <v>734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8">
        <v>344681</v>
      </c>
      <c r="N160" s="8">
        <v>35393</v>
      </c>
      <c r="O160" s="7">
        <v>0</v>
      </c>
      <c r="P160" s="7">
        <v>0</v>
      </c>
      <c r="Q160" s="8">
        <v>70292</v>
      </c>
      <c r="R160" s="8">
        <v>2432</v>
      </c>
      <c r="S160" s="7">
        <v>0</v>
      </c>
      <c r="T160" s="7">
        <v>0</v>
      </c>
      <c r="U160" s="8">
        <v>457304</v>
      </c>
      <c r="V160" s="7">
        <v>0</v>
      </c>
      <c r="W160" s="7">
        <v>0</v>
      </c>
      <c r="X160" s="7">
        <v>858</v>
      </c>
      <c r="Y160" s="7">
        <v>0</v>
      </c>
      <c r="Z160" s="7">
        <v>0</v>
      </c>
      <c r="AA160" s="7">
        <v>0</v>
      </c>
      <c r="AB160" s="7">
        <v>0</v>
      </c>
      <c r="AC160" s="8">
        <v>218954</v>
      </c>
      <c r="AD160" s="8">
        <v>148791</v>
      </c>
      <c r="AE160" s="7">
        <v>0</v>
      </c>
      <c r="AF160" s="8">
        <v>119029</v>
      </c>
      <c r="AG160" s="7">
        <v>0</v>
      </c>
      <c r="AH160" s="7">
        <v>0</v>
      </c>
      <c r="AI160" s="7">
        <v>0</v>
      </c>
      <c r="AJ160" s="18">
        <v>0</v>
      </c>
      <c r="AK160" s="16">
        <f t="shared" si="4"/>
        <v>1506632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8">
        <f t="shared" si="5"/>
        <v>0</v>
      </c>
    </row>
    <row r="161" spans="1:43" x14ac:dyDescent="0.2">
      <c r="A161" s="7" t="s">
        <v>7</v>
      </c>
      <c r="B161" s="7" t="s">
        <v>6</v>
      </c>
      <c r="C161" s="7" t="s">
        <v>683</v>
      </c>
      <c r="D161" s="7">
        <v>1</v>
      </c>
      <c r="E161" s="8">
        <v>4767</v>
      </c>
      <c r="F161" s="8">
        <v>78973</v>
      </c>
      <c r="G161" s="7">
        <v>0</v>
      </c>
      <c r="H161" s="7">
        <v>0</v>
      </c>
      <c r="I161" s="7">
        <v>0</v>
      </c>
      <c r="J161" s="8">
        <v>33714</v>
      </c>
      <c r="K161" s="7">
        <v>0</v>
      </c>
      <c r="L161" s="7">
        <v>0</v>
      </c>
      <c r="M161" s="8">
        <v>1061420</v>
      </c>
      <c r="N161" s="8">
        <v>22558</v>
      </c>
      <c r="O161" s="7">
        <v>0</v>
      </c>
      <c r="P161" s="7">
        <v>0</v>
      </c>
      <c r="Q161" s="8">
        <v>83404</v>
      </c>
      <c r="R161" s="8">
        <v>1130</v>
      </c>
      <c r="S161" s="8">
        <v>9250</v>
      </c>
      <c r="T161" s="7">
        <v>0</v>
      </c>
      <c r="U161" s="8">
        <v>272937</v>
      </c>
      <c r="V161" s="7">
        <v>0</v>
      </c>
      <c r="W161" s="8">
        <v>7016</v>
      </c>
      <c r="X161" s="8">
        <v>90789</v>
      </c>
      <c r="Y161" s="7">
        <v>0</v>
      </c>
      <c r="Z161" s="7">
        <v>0</v>
      </c>
      <c r="AA161" s="7">
        <v>0</v>
      </c>
      <c r="AB161" s="7">
        <v>0</v>
      </c>
      <c r="AC161" s="8">
        <v>470696</v>
      </c>
      <c r="AD161" s="8">
        <v>7106</v>
      </c>
      <c r="AE161" s="7">
        <v>0</v>
      </c>
      <c r="AF161" s="8">
        <v>643796</v>
      </c>
      <c r="AG161" s="7">
        <v>0</v>
      </c>
      <c r="AH161" s="7">
        <v>0</v>
      </c>
      <c r="AI161" s="7">
        <v>0</v>
      </c>
      <c r="AJ161" s="18">
        <v>0</v>
      </c>
      <c r="AK161" s="16">
        <f t="shared" si="4"/>
        <v>2787557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8">
        <f t="shared" si="5"/>
        <v>0</v>
      </c>
    </row>
    <row r="162" spans="1:43" x14ac:dyDescent="0.2">
      <c r="A162" s="7" t="s">
        <v>576</v>
      </c>
      <c r="B162" s="7" t="s">
        <v>575</v>
      </c>
      <c r="C162" s="7" t="s">
        <v>575</v>
      </c>
      <c r="D162" s="7">
        <v>359</v>
      </c>
      <c r="E162" s="8">
        <v>-10522</v>
      </c>
      <c r="F162" s="8">
        <v>24914</v>
      </c>
      <c r="G162" s="7">
        <v>0</v>
      </c>
      <c r="H162" s="7">
        <v>2</v>
      </c>
      <c r="I162" s="7">
        <v>0</v>
      </c>
      <c r="J162" s="7">
        <v>99</v>
      </c>
      <c r="K162" s="7">
        <v>0</v>
      </c>
      <c r="L162" s="7">
        <v>0</v>
      </c>
      <c r="M162" s="8">
        <v>180210</v>
      </c>
      <c r="N162" s="7">
        <v>0</v>
      </c>
      <c r="O162" s="7">
        <v>0</v>
      </c>
      <c r="P162" s="7">
        <v>0</v>
      </c>
      <c r="Q162" s="8">
        <v>60526</v>
      </c>
      <c r="R162" s="8">
        <v>1144</v>
      </c>
      <c r="S162" s="7">
        <v>0</v>
      </c>
      <c r="T162" s="7">
        <v>0</v>
      </c>
      <c r="U162" s="8">
        <v>50507</v>
      </c>
      <c r="V162" s="7">
        <v>0</v>
      </c>
      <c r="W162" s="7">
        <v>258</v>
      </c>
      <c r="X162" s="8">
        <v>29865</v>
      </c>
      <c r="Y162" s="7">
        <v>0</v>
      </c>
      <c r="Z162" s="7">
        <v>0</v>
      </c>
      <c r="AA162" s="7">
        <v>0</v>
      </c>
      <c r="AB162" s="7">
        <v>0</v>
      </c>
      <c r="AC162" s="8">
        <v>55910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18">
        <v>0</v>
      </c>
      <c r="AK162" s="16">
        <f t="shared" si="4"/>
        <v>393272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8">
        <f t="shared" si="5"/>
        <v>0</v>
      </c>
    </row>
    <row r="163" spans="1:43" x14ac:dyDescent="0.2">
      <c r="A163" s="7" t="s">
        <v>345</v>
      </c>
      <c r="B163" s="7" t="s">
        <v>344</v>
      </c>
      <c r="C163" s="7" t="s">
        <v>684</v>
      </c>
      <c r="D163" s="7">
        <v>0</v>
      </c>
      <c r="E163" s="7">
        <v>0</v>
      </c>
      <c r="F163" s="8">
        <v>2430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8">
        <v>600365</v>
      </c>
      <c r="N163" s="8">
        <v>11835</v>
      </c>
      <c r="O163" s="7">
        <v>0</v>
      </c>
      <c r="P163" s="7">
        <v>0</v>
      </c>
      <c r="Q163" s="8">
        <v>10758</v>
      </c>
      <c r="R163" s="8">
        <v>12196</v>
      </c>
      <c r="S163" s="7">
        <v>0</v>
      </c>
      <c r="T163" s="7">
        <v>0</v>
      </c>
      <c r="U163" s="8">
        <v>108671</v>
      </c>
      <c r="V163" s="7">
        <v>0</v>
      </c>
      <c r="W163" s="7">
        <v>0</v>
      </c>
      <c r="X163" s="8">
        <v>27826</v>
      </c>
      <c r="Y163" s="7">
        <v>0</v>
      </c>
      <c r="Z163" s="7">
        <v>0</v>
      </c>
      <c r="AA163" s="7">
        <v>0</v>
      </c>
      <c r="AB163" s="7">
        <v>0</v>
      </c>
      <c r="AC163" s="8">
        <v>150123</v>
      </c>
      <c r="AD163" s="8">
        <v>10885</v>
      </c>
      <c r="AE163" s="7">
        <v>0</v>
      </c>
      <c r="AF163" s="8">
        <v>448830</v>
      </c>
      <c r="AG163" s="7">
        <v>0</v>
      </c>
      <c r="AH163" s="7">
        <v>0</v>
      </c>
      <c r="AI163" s="7">
        <v>0</v>
      </c>
      <c r="AJ163" s="18">
        <v>0</v>
      </c>
      <c r="AK163" s="16">
        <f t="shared" si="4"/>
        <v>1383919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8">
        <f t="shared" si="5"/>
        <v>0</v>
      </c>
    </row>
    <row r="164" spans="1:43" x14ac:dyDescent="0.2">
      <c r="A164" s="7" t="s">
        <v>347</v>
      </c>
      <c r="B164" s="7" t="s">
        <v>346</v>
      </c>
      <c r="C164" s="7" t="s">
        <v>684</v>
      </c>
      <c r="D164" s="7">
        <v>0</v>
      </c>
      <c r="E164" s="7">
        <v>0</v>
      </c>
      <c r="F164" s="8">
        <v>159942</v>
      </c>
      <c r="G164" s="8">
        <v>12513</v>
      </c>
      <c r="H164" s="7">
        <v>0</v>
      </c>
      <c r="I164" s="8">
        <v>7820</v>
      </c>
      <c r="J164" s="8">
        <v>50190</v>
      </c>
      <c r="K164" s="7">
        <v>0</v>
      </c>
      <c r="L164" s="7">
        <v>0</v>
      </c>
      <c r="M164" s="8">
        <v>998507</v>
      </c>
      <c r="N164" s="8">
        <v>19033</v>
      </c>
      <c r="O164" s="7">
        <v>0</v>
      </c>
      <c r="P164" s="7">
        <v>0</v>
      </c>
      <c r="Q164" s="8">
        <v>136495</v>
      </c>
      <c r="R164" s="8">
        <v>24147</v>
      </c>
      <c r="S164" s="8">
        <v>4368</v>
      </c>
      <c r="T164" s="7">
        <v>0</v>
      </c>
      <c r="U164" s="8">
        <v>420838</v>
      </c>
      <c r="V164" s="7">
        <v>0</v>
      </c>
      <c r="W164" s="8">
        <v>44504</v>
      </c>
      <c r="X164" s="8">
        <v>29206</v>
      </c>
      <c r="Y164" s="7">
        <v>0</v>
      </c>
      <c r="Z164" s="7">
        <v>0</v>
      </c>
      <c r="AA164" s="7">
        <v>0</v>
      </c>
      <c r="AB164" s="8">
        <v>883970</v>
      </c>
      <c r="AC164" s="8">
        <v>650000</v>
      </c>
      <c r="AD164" s="8">
        <v>26287</v>
      </c>
      <c r="AE164" s="7">
        <v>0</v>
      </c>
      <c r="AF164" s="8">
        <v>2147209</v>
      </c>
      <c r="AG164" s="7">
        <v>0</v>
      </c>
      <c r="AH164" s="7">
        <v>0</v>
      </c>
      <c r="AI164" s="8">
        <v>28205</v>
      </c>
      <c r="AJ164" s="17">
        <v>1477706</v>
      </c>
      <c r="AK164" s="16">
        <f t="shared" si="4"/>
        <v>7120940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8">
        <f t="shared" si="5"/>
        <v>0</v>
      </c>
    </row>
    <row r="165" spans="1:43" x14ac:dyDescent="0.2">
      <c r="A165" s="7" t="s">
        <v>205</v>
      </c>
      <c r="B165" s="7" t="s">
        <v>204</v>
      </c>
      <c r="C165" s="7" t="s">
        <v>685</v>
      </c>
      <c r="D165" s="7">
        <v>0</v>
      </c>
      <c r="E165" s="7">
        <v>0</v>
      </c>
      <c r="F165" s="8">
        <v>37738</v>
      </c>
      <c r="G165" s="7">
        <v>0</v>
      </c>
      <c r="H165" s="7">
        <v>0</v>
      </c>
      <c r="I165" s="7">
        <v>0</v>
      </c>
      <c r="J165" s="8">
        <v>38488</v>
      </c>
      <c r="K165" s="7">
        <v>0</v>
      </c>
      <c r="L165" s="7">
        <v>0</v>
      </c>
      <c r="M165" s="8">
        <v>341091</v>
      </c>
      <c r="N165" s="8">
        <v>16508</v>
      </c>
      <c r="O165" s="7">
        <v>0</v>
      </c>
      <c r="P165" s="7">
        <v>0</v>
      </c>
      <c r="Q165" s="8">
        <v>54559</v>
      </c>
      <c r="R165" s="8">
        <v>22631</v>
      </c>
      <c r="S165" s="7">
        <v>0</v>
      </c>
      <c r="T165" s="7">
        <v>0</v>
      </c>
      <c r="U165" s="8">
        <v>115858</v>
      </c>
      <c r="V165" s="7">
        <v>0</v>
      </c>
      <c r="W165" s="7">
        <v>0</v>
      </c>
      <c r="X165" s="8">
        <v>1079</v>
      </c>
      <c r="Y165" s="7">
        <v>0</v>
      </c>
      <c r="Z165" s="7">
        <v>0</v>
      </c>
      <c r="AA165" s="7">
        <v>0</v>
      </c>
      <c r="AB165" s="7">
        <v>0</v>
      </c>
      <c r="AC165" s="8">
        <v>100000</v>
      </c>
      <c r="AD165" s="7">
        <v>708</v>
      </c>
      <c r="AE165" s="7">
        <v>0</v>
      </c>
      <c r="AF165" s="8">
        <v>116297</v>
      </c>
      <c r="AG165" s="7">
        <v>0</v>
      </c>
      <c r="AH165" s="7">
        <v>0</v>
      </c>
      <c r="AI165" s="7">
        <v>0</v>
      </c>
      <c r="AJ165" s="18">
        <v>0</v>
      </c>
      <c r="AK165" s="16">
        <f t="shared" si="4"/>
        <v>844957</v>
      </c>
      <c r="AL165" s="7">
        <v>0</v>
      </c>
      <c r="AM165" s="7">
        <v>0</v>
      </c>
      <c r="AN165" s="7">
        <v>0</v>
      </c>
      <c r="AO165" s="8">
        <v>1049</v>
      </c>
      <c r="AP165" s="7">
        <v>0</v>
      </c>
      <c r="AQ165" s="8">
        <f t="shared" si="5"/>
        <v>1049</v>
      </c>
    </row>
    <row r="166" spans="1:43" x14ac:dyDescent="0.2">
      <c r="A166" s="7" t="s">
        <v>185</v>
      </c>
      <c r="B166" s="7" t="s">
        <v>184</v>
      </c>
      <c r="C166" s="7" t="s">
        <v>625</v>
      </c>
      <c r="D166" s="7">
        <v>0</v>
      </c>
      <c r="E166" s="7">
        <v>0</v>
      </c>
      <c r="F166" s="8">
        <v>7748</v>
      </c>
      <c r="G166" s="7">
        <v>0</v>
      </c>
      <c r="H166" s="8">
        <v>20000</v>
      </c>
      <c r="I166" s="7">
        <v>0</v>
      </c>
      <c r="J166" s="8">
        <v>41677</v>
      </c>
      <c r="K166" s="8">
        <v>14560</v>
      </c>
      <c r="L166" s="7">
        <v>0</v>
      </c>
      <c r="M166" s="8">
        <v>253123</v>
      </c>
      <c r="N166" s="8">
        <v>16430</v>
      </c>
      <c r="O166" s="7">
        <v>0</v>
      </c>
      <c r="P166" s="7">
        <v>0</v>
      </c>
      <c r="Q166" s="8">
        <v>34950</v>
      </c>
      <c r="R166" s="8">
        <v>19023</v>
      </c>
      <c r="S166" s="7">
        <v>0</v>
      </c>
      <c r="T166" s="7">
        <v>1</v>
      </c>
      <c r="U166" s="8">
        <v>84579</v>
      </c>
      <c r="V166" s="7">
        <v>0</v>
      </c>
      <c r="W166" s="8">
        <v>44016</v>
      </c>
      <c r="X166" s="8">
        <v>357681</v>
      </c>
      <c r="Y166" s="7">
        <v>0</v>
      </c>
      <c r="Z166" s="7">
        <v>0</v>
      </c>
      <c r="AA166" s="7">
        <v>0</v>
      </c>
      <c r="AB166" s="7">
        <v>0</v>
      </c>
      <c r="AC166" s="8">
        <v>90302</v>
      </c>
      <c r="AD166" s="8">
        <v>19118</v>
      </c>
      <c r="AE166" s="7">
        <v>0</v>
      </c>
      <c r="AF166" s="8">
        <v>298554</v>
      </c>
      <c r="AG166" s="7">
        <v>0</v>
      </c>
      <c r="AH166" s="7">
        <v>0</v>
      </c>
      <c r="AI166" s="7">
        <v>0</v>
      </c>
      <c r="AJ166" s="18">
        <v>0</v>
      </c>
      <c r="AK166" s="16">
        <f t="shared" si="4"/>
        <v>1301762</v>
      </c>
      <c r="AL166" s="7">
        <v>0</v>
      </c>
      <c r="AM166" s="7">
        <v>0</v>
      </c>
      <c r="AN166" s="7">
        <v>0</v>
      </c>
      <c r="AO166" s="8">
        <v>19552</v>
      </c>
      <c r="AP166" s="8">
        <v>3388</v>
      </c>
      <c r="AQ166" s="8">
        <f t="shared" si="5"/>
        <v>22940</v>
      </c>
    </row>
    <row r="167" spans="1:43" x14ac:dyDescent="0.2">
      <c r="A167" s="7" t="s">
        <v>506</v>
      </c>
      <c r="B167" s="7" t="s">
        <v>505</v>
      </c>
      <c r="C167" s="7" t="s">
        <v>674</v>
      </c>
      <c r="D167" s="8">
        <v>1629</v>
      </c>
      <c r="E167" s="8">
        <v>1667</v>
      </c>
      <c r="F167" s="8">
        <v>38770</v>
      </c>
      <c r="G167" s="7">
        <v>0</v>
      </c>
      <c r="H167" s="8">
        <v>4793</v>
      </c>
      <c r="I167" s="7">
        <v>0</v>
      </c>
      <c r="J167" s="7">
        <v>0</v>
      </c>
      <c r="K167" s="7">
        <v>0</v>
      </c>
      <c r="L167" s="7">
        <v>0</v>
      </c>
      <c r="M167" s="8">
        <v>649008</v>
      </c>
      <c r="N167" s="8">
        <v>30090</v>
      </c>
      <c r="O167" s="7">
        <v>0</v>
      </c>
      <c r="P167" s="7">
        <v>0</v>
      </c>
      <c r="Q167" s="8">
        <v>42706</v>
      </c>
      <c r="R167" s="8">
        <v>5113</v>
      </c>
      <c r="S167" s="7">
        <v>0</v>
      </c>
      <c r="T167" s="7">
        <v>0</v>
      </c>
      <c r="U167" s="8">
        <v>216246</v>
      </c>
      <c r="V167" s="7">
        <v>0</v>
      </c>
      <c r="W167" s="8">
        <v>11001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8">
        <v>218617</v>
      </c>
      <c r="AD167" s="8">
        <v>16303</v>
      </c>
      <c r="AE167" s="7">
        <v>0</v>
      </c>
      <c r="AF167" s="8">
        <v>278482</v>
      </c>
      <c r="AG167" s="7">
        <v>0</v>
      </c>
      <c r="AH167" s="7">
        <v>0</v>
      </c>
      <c r="AI167" s="7">
        <v>0</v>
      </c>
      <c r="AJ167" s="18">
        <v>0</v>
      </c>
      <c r="AK167" s="16">
        <f t="shared" si="4"/>
        <v>1514425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8">
        <f t="shared" si="5"/>
        <v>0</v>
      </c>
    </row>
    <row r="168" spans="1:43" x14ac:dyDescent="0.2">
      <c r="A168" s="7" t="s">
        <v>207</v>
      </c>
      <c r="B168" s="7" t="s">
        <v>206</v>
      </c>
      <c r="C168" s="7" t="s">
        <v>685</v>
      </c>
      <c r="D168" s="8">
        <v>3078</v>
      </c>
      <c r="E168" s="8">
        <v>-5115</v>
      </c>
      <c r="F168" s="8">
        <v>240095</v>
      </c>
      <c r="G168" s="8">
        <v>107882</v>
      </c>
      <c r="H168" s="8">
        <v>5012</v>
      </c>
      <c r="I168" s="7">
        <v>0</v>
      </c>
      <c r="J168" s="8">
        <v>30668</v>
      </c>
      <c r="K168" s="7">
        <v>0</v>
      </c>
      <c r="L168" s="7">
        <v>0</v>
      </c>
      <c r="M168" s="8">
        <v>1350527</v>
      </c>
      <c r="N168" s="8">
        <v>37161</v>
      </c>
      <c r="O168" s="7">
        <v>0</v>
      </c>
      <c r="P168" s="7">
        <v>0</v>
      </c>
      <c r="Q168" s="8">
        <v>297183</v>
      </c>
      <c r="R168" s="8">
        <v>172778</v>
      </c>
      <c r="S168" s="8">
        <v>37173</v>
      </c>
      <c r="T168" s="8">
        <v>14510</v>
      </c>
      <c r="U168" s="8">
        <v>329058</v>
      </c>
      <c r="V168" s="7">
        <v>0</v>
      </c>
      <c r="W168" s="8">
        <v>41123</v>
      </c>
      <c r="X168" s="8">
        <v>71215</v>
      </c>
      <c r="Y168" s="7">
        <v>0</v>
      </c>
      <c r="Z168" s="7">
        <v>0</v>
      </c>
      <c r="AA168" s="7">
        <v>0</v>
      </c>
      <c r="AB168" s="7">
        <v>0</v>
      </c>
      <c r="AC168" s="8">
        <v>883089</v>
      </c>
      <c r="AD168" s="8">
        <v>155789</v>
      </c>
      <c r="AE168" s="7">
        <v>0</v>
      </c>
      <c r="AF168" s="8">
        <v>2630739</v>
      </c>
      <c r="AG168" s="7">
        <v>0</v>
      </c>
      <c r="AH168" s="7">
        <v>0</v>
      </c>
      <c r="AI168" s="7">
        <v>0</v>
      </c>
      <c r="AJ168" s="17">
        <v>1195907</v>
      </c>
      <c r="AK168" s="16">
        <f t="shared" si="4"/>
        <v>7597872</v>
      </c>
      <c r="AL168" s="7">
        <v>0</v>
      </c>
      <c r="AM168" s="7">
        <v>0</v>
      </c>
      <c r="AN168" s="7">
        <v>0</v>
      </c>
      <c r="AO168" s="8">
        <v>83721</v>
      </c>
      <c r="AP168" s="8">
        <v>42744</v>
      </c>
      <c r="AQ168" s="8">
        <f t="shared" si="5"/>
        <v>126465</v>
      </c>
    </row>
    <row r="169" spans="1:43" x14ac:dyDescent="0.2">
      <c r="A169" s="7" t="s">
        <v>215</v>
      </c>
      <c r="B169" s="7" t="s">
        <v>214</v>
      </c>
      <c r="C169" s="7" t="s">
        <v>686</v>
      </c>
      <c r="D169" s="8">
        <v>2659</v>
      </c>
      <c r="E169" s="8">
        <v>2112</v>
      </c>
      <c r="F169" s="8">
        <v>140295</v>
      </c>
      <c r="G169" s="7">
        <v>0</v>
      </c>
      <c r="H169" s="8">
        <v>1466</v>
      </c>
      <c r="I169" s="7">
        <v>0</v>
      </c>
      <c r="J169" s="8">
        <v>114635</v>
      </c>
      <c r="K169" s="7">
        <v>0</v>
      </c>
      <c r="L169" s="7">
        <v>0</v>
      </c>
      <c r="M169" s="8">
        <v>649593</v>
      </c>
      <c r="N169" s="8">
        <v>13606</v>
      </c>
      <c r="O169" s="7">
        <v>0</v>
      </c>
      <c r="P169" s="7">
        <v>0</v>
      </c>
      <c r="Q169" s="8">
        <v>52968</v>
      </c>
      <c r="R169" s="8">
        <v>5031</v>
      </c>
      <c r="S169" s="7">
        <v>0</v>
      </c>
      <c r="T169" s="7">
        <v>0</v>
      </c>
      <c r="U169" s="8">
        <v>93221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8">
        <v>32114</v>
      </c>
      <c r="AD169" s="7">
        <v>0</v>
      </c>
      <c r="AE169" s="7">
        <v>0</v>
      </c>
      <c r="AF169" s="8">
        <v>779514</v>
      </c>
      <c r="AG169" s="7">
        <v>0</v>
      </c>
      <c r="AH169" s="7">
        <v>0</v>
      </c>
      <c r="AI169" s="7">
        <v>0</v>
      </c>
      <c r="AJ169" s="18">
        <v>0</v>
      </c>
      <c r="AK169" s="16">
        <f t="shared" si="4"/>
        <v>1887214</v>
      </c>
      <c r="AL169" s="7">
        <v>0</v>
      </c>
      <c r="AM169" s="7">
        <v>0</v>
      </c>
      <c r="AN169" s="7">
        <v>0</v>
      </c>
      <c r="AO169" s="8">
        <v>18274</v>
      </c>
      <c r="AP169" s="7">
        <v>0</v>
      </c>
      <c r="AQ169" s="8">
        <f t="shared" si="5"/>
        <v>18274</v>
      </c>
    </row>
    <row r="170" spans="1:43" x14ac:dyDescent="0.2">
      <c r="A170" s="7" t="s">
        <v>39</v>
      </c>
      <c r="B170" s="7" t="s">
        <v>38</v>
      </c>
      <c r="C170" s="7" t="s">
        <v>636</v>
      </c>
      <c r="D170" s="7">
        <v>0</v>
      </c>
      <c r="E170" s="8">
        <v>13985</v>
      </c>
      <c r="F170" s="8">
        <v>335662</v>
      </c>
      <c r="G170" s="7">
        <v>0</v>
      </c>
      <c r="H170" s="7">
        <v>0</v>
      </c>
      <c r="I170" s="7">
        <v>0</v>
      </c>
      <c r="J170" s="8">
        <v>600358</v>
      </c>
      <c r="K170" s="7">
        <v>0</v>
      </c>
      <c r="L170" s="7">
        <v>0</v>
      </c>
      <c r="M170" s="8">
        <v>1200494</v>
      </c>
      <c r="N170" s="8">
        <v>25682</v>
      </c>
      <c r="O170" s="7">
        <v>0</v>
      </c>
      <c r="P170" s="7">
        <v>0</v>
      </c>
      <c r="Q170" s="8">
        <v>153545</v>
      </c>
      <c r="R170" s="8">
        <v>68746</v>
      </c>
      <c r="S170" s="7">
        <v>0</v>
      </c>
      <c r="T170" s="7">
        <v>0</v>
      </c>
      <c r="U170" s="8">
        <v>559296</v>
      </c>
      <c r="V170" s="7">
        <v>0</v>
      </c>
      <c r="W170" s="8">
        <v>362192</v>
      </c>
      <c r="X170" s="8">
        <v>6145</v>
      </c>
      <c r="Y170" s="7">
        <v>0</v>
      </c>
      <c r="Z170" s="7">
        <v>0</v>
      </c>
      <c r="AA170" s="7">
        <v>0</v>
      </c>
      <c r="AB170" s="7">
        <v>0</v>
      </c>
      <c r="AC170" s="8">
        <v>840879</v>
      </c>
      <c r="AD170" s="8">
        <v>186633</v>
      </c>
      <c r="AE170" s="7">
        <v>0</v>
      </c>
      <c r="AF170" s="8">
        <v>1976466</v>
      </c>
      <c r="AG170" s="7">
        <v>0</v>
      </c>
      <c r="AH170" s="7">
        <v>0</v>
      </c>
      <c r="AI170" s="7">
        <v>0</v>
      </c>
      <c r="AJ170" s="18">
        <v>0</v>
      </c>
      <c r="AK170" s="16">
        <f t="shared" si="4"/>
        <v>6330083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8">
        <f t="shared" si="5"/>
        <v>0</v>
      </c>
    </row>
    <row r="171" spans="1:43" x14ac:dyDescent="0.2">
      <c r="A171" s="7" t="s">
        <v>445</v>
      </c>
      <c r="B171" s="7" t="s">
        <v>444</v>
      </c>
      <c r="C171" s="7" t="s">
        <v>687</v>
      </c>
      <c r="D171" s="7">
        <v>0</v>
      </c>
      <c r="E171" s="8">
        <v>1229</v>
      </c>
      <c r="F171" s="8">
        <v>14516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8">
        <v>120373</v>
      </c>
      <c r="N171" s="8">
        <v>13874</v>
      </c>
      <c r="O171" s="7">
        <v>0</v>
      </c>
      <c r="P171" s="7">
        <v>0</v>
      </c>
      <c r="Q171" s="8">
        <v>39364</v>
      </c>
      <c r="R171" s="8">
        <v>4383</v>
      </c>
      <c r="S171" s="7">
        <v>0</v>
      </c>
      <c r="T171" s="7">
        <v>0</v>
      </c>
      <c r="U171" s="8">
        <v>15484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8">
        <v>42498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18">
        <v>0</v>
      </c>
      <c r="AK171" s="16">
        <f t="shared" si="4"/>
        <v>251721</v>
      </c>
      <c r="AL171" s="7">
        <v>0</v>
      </c>
      <c r="AM171" s="7">
        <v>0</v>
      </c>
      <c r="AN171" s="7">
        <v>0</v>
      </c>
      <c r="AO171" s="7">
        <v>1</v>
      </c>
      <c r="AP171" s="7">
        <v>0</v>
      </c>
      <c r="AQ171" s="8">
        <f t="shared" si="5"/>
        <v>1</v>
      </c>
    </row>
    <row r="172" spans="1:43" x14ac:dyDescent="0.2">
      <c r="A172" s="7" t="s">
        <v>11</v>
      </c>
      <c r="B172" s="7" t="s">
        <v>10</v>
      </c>
      <c r="C172" s="7" t="s">
        <v>688</v>
      </c>
      <c r="D172" s="7">
        <v>0</v>
      </c>
      <c r="E172" s="8">
        <v>18022</v>
      </c>
      <c r="F172" s="8">
        <v>141576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8">
        <v>592475</v>
      </c>
      <c r="N172" s="8">
        <v>11282</v>
      </c>
      <c r="O172" s="7">
        <v>0</v>
      </c>
      <c r="P172" s="7">
        <v>0</v>
      </c>
      <c r="Q172" s="8">
        <v>154461</v>
      </c>
      <c r="R172" s="8">
        <v>16614</v>
      </c>
      <c r="S172" s="7">
        <v>0</v>
      </c>
      <c r="T172" s="8">
        <v>2067</v>
      </c>
      <c r="U172" s="8">
        <v>302683</v>
      </c>
      <c r="V172" s="7">
        <v>0</v>
      </c>
      <c r="W172" s="8">
        <v>41608</v>
      </c>
      <c r="X172" s="8">
        <v>14784</v>
      </c>
      <c r="Y172" s="7">
        <v>0</v>
      </c>
      <c r="Z172" s="7">
        <v>0</v>
      </c>
      <c r="AA172" s="7">
        <v>0</v>
      </c>
      <c r="AB172" s="7">
        <v>0</v>
      </c>
      <c r="AC172" s="8">
        <v>354464</v>
      </c>
      <c r="AD172" s="8">
        <v>27595</v>
      </c>
      <c r="AE172" s="7">
        <v>0</v>
      </c>
      <c r="AF172" s="8">
        <v>88810</v>
      </c>
      <c r="AG172" s="7">
        <v>0</v>
      </c>
      <c r="AH172" s="7">
        <v>0</v>
      </c>
      <c r="AI172" s="7">
        <v>0</v>
      </c>
      <c r="AJ172" s="18">
        <v>0</v>
      </c>
      <c r="AK172" s="16">
        <f t="shared" si="4"/>
        <v>1766441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8">
        <f t="shared" si="5"/>
        <v>0</v>
      </c>
    </row>
    <row r="173" spans="1:43" x14ac:dyDescent="0.2">
      <c r="A173" s="7" t="s">
        <v>453</v>
      </c>
      <c r="B173" s="7" t="s">
        <v>452</v>
      </c>
      <c r="C173" s="7" t="s">
        <v>689</v>
      </c>
      <c r="D173" s="7">
        <v>170</v>
      </c>
      <c r="E173" s="7">
        <v>0</v>
      </c>
      <c r="F173" s="8">
        <v>59789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8">
        <v>104996</v>
      </c>
      <c r="N173" s="7">
        <v>538</v>
      </c>
      <c r="O173" s="7">
        <v>0</v>
      </c>
      <c r="P173" s="7">
        <v>0</v>
      </c>
      <c r="Q173" s="8">
        <v>30689</v>
      </c>
      <c r="R173" s="7">
        <v>311</v>
      </c>
      <c r="S173" s="7">
        <v>0</v>
      </c>
      <c r="T173" s="7">
        <v>0</v>
      </c>
      <c r="U173" s="8">
        <v>47389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8">
        <v>203282</v>
      </c>
      <c r="AD173" s="7">
        <v>0</v>
      </c>
      <c r="AE173" s="7">
        <v>0</v>
      </c>
      <c r="AF173" s="8">
        <v>684363</v>
      </c>
      <c r="AG173" s="7">
        <v>0</v>
      </c>
      <c r="AH173" s="7">
        <v>0</v>
      </c>
      <c r="AI173" s="7">
        <v>0</v>
      </c>
      <c r="AJ173" s="18">
        <v>0</v>
      </c>
      <c r="AK173" s="16">
        <f t="shared" si="4"/>
        <v>1131527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8">
        <f t="shared" si="5"/>
        <v>0</v>
      </c>
    </row>
    <row r="174" spans="1:43" x14ac:dyDescent="0.2">
      <c r="A174" s="7" t="s">
        <v>75</v>
      </c>
      <c r="B174" s="7" t="s">
        <v>74</v>
      </c>
      <c r="C174" s="7" t="s">
        <v>690</v>
      </c>
      <c r="D174" s="7">
        <v>0</v>
      </c>
      <c r="E174" s="7">
        <v>0</v>
      </c>
      <c r="F174" s="8">
        <v>50120</v>
      </c>
      <c r="G174" s="7">
        <v>0</v>
      </c>
      <c r="H174" s="7">
        <v>0</v>
      </c>
      <c r="I174" s="7">
        <v>0</v>
      </c>
      <c r="J174" s="8">
        <v>116620</v>
      </c>
      <c r="K174" s="8">
        <v>12601</v>
      </c>
      <c r="L174" s="7">
        <v>0</v>
      </c>
      <c r="M174" s="8">
        <v>824810</v>
      </c>
      <c r="N174" s="8">
        <v>81110</v>
      </c>
      <c r="O174" s="7">
        <v>0</v>
      </c>
      <c r="P174" s="7">
        <v>0</v>
      </c>
      <c r="Q174" s="8">
        <v>189925</v>
      </c>
      <c r="R174" s="8">
        <v>103308</v>
      </c>
      <c r="S174" s="8">
        <v>10580</v>
      </c>
      <c r="T174" s="8">
        <v>81395</v>
      </c>
      <c r="U174" s="8">
        <v>771651</v>
      </c>
      <c r="V174" s="7">
        <v>0</v>
      </c>
      <c r="W174" s="8">
        <v>156663</v>
      </c>
      <c r="X174" s="8">
        <v>9460</v>
      </c>
      <c r="Y174" s="7">
        <v>0</v>
      </c>
      <c r="Z174" s="7">
        <v>0</v>
      </c>
      <c r="AA174" s="7">
        <v>0</v>
      </c>
      <c r="AB174" s="7">
        <v>0</v>
      </c>
      <c r="AC174" s="8">
        <v>551070</v>
      </c>
      <c r="AD174" s="8">
        <v>289418</v>
      </c>
      <c r="AE174" s="7">
        <v>0</v>
      </c>
      <c r="AF174" s="8">
        <v>639080</v>
      </c>
      <c r="AG174" s="7">
        <v>0</v>
      </c>
      <c r="AH174" s="7">
        <v>0</v>
      </c>
      <c r="AI174" s="7">
        <v>0</v>
      </c>
      <c r="AJ174" s="17">
        <v>700509</v>
      </c>
      <c r="AK174" s="16">
        <f t="shared" si="4"/>
        <v>4588320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8">
        <f t="shared" si="5"/>
        <v>0</v>
      </c>
    </row>
    <row r="175" spans="1:43" x14ac:dyDescent="0.2">
      <c r="A175" s="7" t="s">
        <v>325</v>
      </c>
      <c r="B175" s="7" t="s">
        <v>324</v>
      </c>
      <c r="C175" s="7" t="s">
        <v>682</v>
      </c>
      <c r="D175" s="7">
        <v>0</v>
      </c>
      <c r="E175" s="7">
        <v>0</v>
      </c>
      <c r="F175" s="8">
        <v>23344</v>
      </c>
      <c r="G175" s="7">
        <v>0</v>
      </c>
      <c r="H175" s="8">
        <v>19266</v>
      </c>
      <c r="I175" s="7">
        <v>0</v>
      </c>
      <c r="J175" s="8">
        <v>6174</v>
      </c>
      <c r="K175" s="7">
        <v>0</v>
      </c>
      <c r="L175" s="7">
        <v>0</v>
      </c>
      <c r="M175" s="8">
        <v>1011199</v>
      </c>
      <c r="N175" s="8">
        <v>19760</v>
      </c>
      <c r="O175" s="7">
        <v>0</v>
      </c>
      <c r="P175" s="7">
        <v>0</v>
      </c>
      <c r="Q175" s="8">
        <v>82374</v>
      </c>
      <c r="R175" s="8">
        <v>23256</v>
      </c>
      <c r="S175" s="8">
        <v>21320</v>
      </c>
      <c r="T175" s="8">
        <v>41867</v>
      </c>
      <c r="U175" s="8">
        <v>146122</v>
      </c>
      <c r="V175" s="7">
        <v>0</v>
      </c>
      <c r="W175" s="8">
        <v>16312</v>
      </c>
      <c r="X175" s="8">
        <v>39927</v>
      </c>
      <c r="Y175" s="7">
        <v>0</v>
      </c>
      <c r="Z175" s="7">
        <v>0</v>
      </c>
      <c r="AA175" s="7">
        <v>0</v>
      </c>
      <c r="AB175" s="7">
        <v>0</v>
      </c>
      <c r="AC175" s="8">
        <v>422366</v>
      </c>
      <c r="AD175" s="8">
        <v>118200</v>
      </c>
      <c r="AE175" s="7">
        <v>0</v>
      </c>
      <c r="AF175" s="8">
        <v>409559</v>
      </c>
      <c r="AG175" s="7">
        <v>0</v>
      </c>
      <c r="AH175" s="7">
        <v>0</v>
      </c>
      <c r="AI175" s="7">
        <v>0</v>
      </c>
      <c r="AJ175" s="18">
        <v>0</v>
      </c>
      <c r="AK175" s="16">
        <f t="shared" si="4"/>
        <v>2401046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8">
        <f t="shared" si="5"/>
        <v>0</v>
      </c>
    </row>
    <row r="176" spans="1:43" x14ac:dyDescent="0.2">
      <c r="A176" s="7" t="s">
        <v>157</v>
      </c>
      <c r="B176" s="7" t="s">
        <v>156</v>
      </c>
      <c r="C176" s="7" t="s">
        <v>691</v>
      </c>
      <c r="D176" s="7">
        <v>0</v>
      </c>
      <c r="E176" s="7">
        <v>0</v>
      </c>
      <c r="F176" s="8">
        <v>12208</v>
      </c>
      <c r="G176" s="7">
        <v>0</v>
      </c>
      <c r="H176" s="7">
        <v>304</v>
      </c>
      <c r="I176" s="7">
        <v>0</v>
      </c>
      <c r="J176" s="7">
        <v>0</v>
      </c>
      <c r="K176" s="7">
        <v>0</v>
      </c>
      <c r="L176" s="7">
        <v>0</v>
      </c>
      <c r="M176" s="8">
        <v>385718</v>
      </c>
      <c r="N176" s="8">
        <v>2046</v>
      </c>
      <c r="O176" s="7">
        <v>0</v>
      </c>
      <c r="P176" s="7">
        <v>0</v>
      </c>
      <c r="Q176" s="8">
        <v>36705</v>
      </c>
      <c r="R176" s="8">
        <v>1973</v>
      </c>
      <c r="S176" s="7">
        <v>0</v>
      </c>
      <c r="T176" s="7">
        <v>0</v>
      </c>
      <c r="U176" s="8">
        <v>41276</v>
      </c>
      <c r="V176" s="7">
        <v>0</v>
      </c>
      <c r="W176" s="8">
        <v>4495</v>
      </c>
      <c r="X176" s="8">
        <v>208157</v>
      </c>
      <c r="Y176" s="7">
        <v>0</v>
      </c>
      <c r="Z176" s="7">
        <v>0</v>
      </c>
      <c r="AA176" s="7">
        <v>0</v>
      </c>
      <c r="AB176" s="7">
        <v>0</v>
      </c>
      <c r="AC176" s="8">
        <v>91088</v>
      </c>
      <c r="AD176" s="7">
        <v>0</v>
      </c>
      <c r="AE176" s="7">
        <v>0</v>
      </c>
      <c r="AF176" s="8">
        <v>222714</v>
      </c>
      <c r="AG176" s="7">
        <v>0</v>
      </c>
      <c r="AH176" s="7">
        <v>0</v>
      </c>
      <c r="AI176" s="7">
        <v>0</v>
      </c>
      <c r="AJ176" s="18">
        <v>0</v>
      </c>
      <c r="AK176" s="16">
        <f t="shared" si="4"/>
        <v>1006684</v>
      </c>
      <c r="AL176" s="7">
        <v>0</v>
      </c>
      <c r="AM176" s="7">
        <v>0</v>
      </c>
      <c r="AN176" s="7">
        <v>0</v>
      </c>
      <c r="AO176" s="8">
        <v>31455</v>
      </c>
      <c r="AP176" s="7">
        <v>0</v>
      </c>
      <c r="AQ176" s="8">
        <f t="shared" si="5"/>
        <v>31455</v>
      </c>
    </row>
    <row r="177" spans="1:43" x14ac:dyDescent="0.2">
      <c r="A177" s="7" t="s">
        <v>423</v>
      </c>
      <c r="B177" s="7" t="s">
        <v>422</v>
      </c>
      <c r="C177" s="7" t="s">
        <v>422</v>
      </c>
      <c r="D177" s="7">
        <v>0</v>
      </c>
      <c r="E177" s="8">
        <v>28190</v>
      </c>
      <c r="F177" s="8">
        <v>173955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8">
        <v>922216</v>
      </c>
      <c r="N177" s="8">
        <v>25421</v>
      </c>
      <c r="O177" s="7">
        <v>0</v>
      </c>
      <c r="P177" s="8">
        <v>16032</v>
      </c>
      <c r="Q177" s="8">
        <v>50098</v>
      </c>
      <c r="R177" s="8">
        <v>7356</v>
      </c>
      <c r="S177" s="7">
        <v>0</v>
      </c>
      <c r="T177" s="7">
        <v>0</v>
      </c>
      <c r="U177" s="8">
        <v>109706</v>
      </c>
      <c r="V177" s="7">
        <v>0</v>
      </c>
      <c r="W177" s="8">
        <v>30000</v>
      </c>
      <c r="X177" s="8">
        <v>22368</v>
      </c>
      <c r="Y177" s="7">
        <v>0</v>
      </c>
      <c r="Z177" s="7">
        <v>0</v>
      </c>
      <c r="AA177" s="7">
        <v>0</v>
      </c>
      <c r="AB177" s="7">
        <v>0</v>
      </c>
      <c r="AC177" s="8">
        <v>351429</v>
      </c>
      <c r="AD177" s="8">
        <v>5774</v>
      </c>
      <c r="AE177" s="7">
        <v>0</v>
      </c>
      <c r="AF177" s="8">
        <v>636820</v>
      </c>
      <c r="AG177" s="7">
        <v>0</v>
      </c>
      <c r="AH177" s="7">
        <v>0</v>
      </c>
      <c r="AI177" s="7">
        <v>0</v>
      </c>
      <c r="AJ177" s="18">
        <v>0</v>
      </c>
      <c r="AK177" s="16">
        <f t="shared" si="4"/>
        <v>2379365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8">
        <f t="shared" si="5"/>
        <v>0</v>
      </c>
    </row>
    <row r="178" spans="1:43" x14ac:dyDescent="0.2">
      <c r="A178" s="7" t="s">
        <v>455</v>
      </c>
      <c r="B178" s="7" t="s">
        <v>454</v>
      </c>
      <c r="C178" s="7" t="s">
        <v>689</v>
      </c>
      <c r="D178" s="8">
        <v>32293</v>
      </c>
      <c r="E178" s="8">
        <v>9728</v>
      </c>
      <c r="F178" s="8">
        <v>465447</v>
      </c>
      <c r="G178" s="8">
        <v>208137</v>
      </c>
      <c r="H178" s="8">
        <v>98469</v>
      </c>
      <c r="I178" s="7">
        <v>0</v>
      </c>
      <c r="J178" s="8">
        <v>430146</v>
      </c>
      <c r="K178" s="8">
        <v>9893</v>
      </c>
      <c r="L178" s="8">
        <v>82058</v>
      </c>
      <c r="M178" s="8">
        <v>1853217</v>
      </c>
      <c r="N178" s="8">
        <v>57978</v>
      </c>
      <c r="O178" s="7">
        <v>0</v>
      </c>
      <c r="P178" s="7">
        <v>0</v>
      </c>
      <c r="Q178" s="8">
        <v>947293</v>
      </c>
      <c r="R178" s="8">
        <v>80289</v>
      </c>
      <c r="S178" s="8">
        <v>78033</v>
      </c>
      <c r="T178" s="8">
        <v>63409</v>
      </c>
      <c r="U178" s="8">
        <v>2623886</v>
      </c>
      <c r="V178" s="7">
        <v>0</v>
      </c>
      <c r="W178" s="8">
        <v>105331</v>
      </c>
      <c r="X178" s="8">
        <v>733483</v>
      </c>
      <c r="Y178" s="7">
        <v>0</v>
      </c>
      <c r="Z178" s="7">
        <v>0</v>
      </c>
      <c r="AA178" s="7">
        <v>0</v>
      </c>
      <c r="AB178" s="7">
        <v>0</v>
      </c>
      <c r="AC178" s="8">
        <v>2515545</v>
      </c>
      <c r="AD178" s="8">
        <v>383847</v>
      </c>
      <c r="AE178" s="7">
        <v>0</v>
      </c>
      <c r="AF178" s="8">
        <v>3981548</v>
      </c>
      <c r="AG178" s="7">
        <v>0</v>
      </c>
      <c r="AH178" s="7">
        <v>0</v>
      </c>
      <c r="AI178" s="8">
        <v>56827</v>
      </c>
      <c r="AJ178" s="18">
        <v>0</v>
      </c>
      <c r="AK178" s="16">
        <f t="shared" si="4"/>
        <v>14816857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8">
        <f t="shared" si="5"/>
        <v>0</v>
      </c>
    </row>
    <row r="179" spans="1:43" x14ac:dyDescent="0.2">
      <c r="A179" s="7" t="s">
        <v>456</v>
      </c>
      <c r="B179" s="7" t="s">
        <v>242</v>
      </c>
      <c r="C179" s="7" t="s">
        <v>689</v>
      </c>
      <c r="D179" s="7">
        <v>0</v>
      </c>
      <c r="E179" s="7">
        <v>863</v>
      </c>
      <c r="F179" s="8">
        <v>22003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8">
        <v>128365</v>
      </c>
      <c r="N179" s="8">
        <v>4136</v>
      </c>
      <c r="O179" s="7">
        <v>0</v>
      </c>
      <c r="P179" s="7">
        <v>0</v>
      </c>
      <c r="Q179" s="8">
        <v>39555</v>
      </c>
      <c r="R179" s="8">
        <v>4119</v>
      </c>
      <c r="S179" s="7">
        <v>0</v>
      </c>
      <c r="T179" s="7">
        <v>0</v>
      </c>
      <c r="U179" s="8">
        <v>7563</v>
      </c>
      <c r="V179" s="7">
        <v>0</v>
      </c>
      <c r="W179" s="8">
        <v>18378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8">
        <v>213268</v>
      </c>
      <c r="AD179" s="8">
        <v>1456</v>
      </c>
      <c r="AE179" s="7">
        <v>0</v>
      </c>
      <c r="AF179" s="8">
        <v>155217</v>
      </c>
      <c r="AG179" s="7">
        <v>0</v>
      </c>
      <c r="AH179" s="7">
        <v>0</v>
      </c>
      <c r="AI179" s="7">
        <v>0</v>
      </c>
      <c r="AJ179" s="18">
        <v>0</v>
      </c>
      <c r="AK179" s="16">
        <f t="shared" si="4"/>
        <v>594923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8">
        <f t="shared" si="5"/>
        <v>0</v>
      </c>
    </row>
    <row r="180" spans="1:43" x14ac:dyDescent="0.2">
      <c r="A180" s="7" t="s">
        <v>41</v>
      </c>
      <c r="B180" s="7" t="s">
        <v>40</v>
      </c>
      <c r="C180" s="7" t="s">
        <v>636</v>
      </c>
      <c r="D180" s="8">
        <v>2678</v>
      </c>
      <c r="E180" s="8">
        <v>7304</v>
      </c>
      <c r="F180" s="8">
        <v>166281</v>
      </c>
      <c r="G180" s="7">
        <v>0</v>
      </c>
      <c r="H180" s="7">
        <v>1</v>
      </c>
      <c r="I180" s="7">
        <v>0</v>
      </c>
      <c r="J180" s="8">
        <v>39209</v>
      </c>
      <c r="K180" s="7">
        <v>0</v>
      </c>
      <c r="L180" s="7">
        <v>0</v>
      </c>
      <c r="M180" s="8">
        <v>1350902</v>
      </c>
      <c r="N180" s="8">
        <v>44142</v>
      </c>
      <c r="O180" s="7">
        <v>0</v>
      </c>
      <c r="P180" s="7">
        <v>0</v>
      </c>
      <c r="Q180" s="8">
        <v>62096</v>
      </c>
      <c r="R180" s="8">
        <v>7609</v>
      </c>
      <c r="S180" s="7">
        <v>0</v>
      </c>
      <c r="T180" s="7">
        <v>252</v>
      </c>
      <c r="U180" s="8">
        <v>201398</v>
      </c>
      <c r="V180" s="7">
        <v>0</v>
      </c>
      <c r="W180" s="7">
        <v>0</v>
      </c>
      <c r="X180" s="8">
        <v>25197</v>
      </c>
      <c r="Y180" s="7">
        <v>0</v>
      </c>
      <c r="Z180" s="7">
        <v>0</v>
      </c>
      <c r="AA180" s="7">
        <v>0</v>
      </c>
      <c r="AB180" s="7">
        <v>0</v>
      </c>
      <c r="AC180" s="8">
        <v>704028</v>
      </c>
      <c r="AD180" s="8">
        <v>58514</v>
      </c>
      <c r="AE180" s="7">
        <v>0</v>
      </c>
      <c r="AF180" s="8">
        <v>4030195</v>
      </c>
      <c r="AG180" s="7">
        <v>0</v>
      </c>
      <c r="AH180" s="7">
        <v>0</v>
      </c>
      <c r="AI180" s="7">
        <v>0</v>
      </c>
      <c r="AJ180" s="18">
        <v>0</v>
      </c>
      <c r="AK180" s="16">
        <f t="shared" si="4"/>
        <v>6699806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8">
        <f t="shared" si="5"/>
        <v>0</v>
      </c>
    </row>
    <row r="181" spans="1:43" x14ac:dyDescent="0.2">
      <c r="A181" s="7" t="s">
        <v>193</v>
      </c>
      <c r="B181" s="7" t="s">
        <v>192</v>
      </c>
      <c r="C181" s="7" t="s">
        <v>692</v>
      </c>
      <c r="D181" s="7">
        <v>0</v>
      </c>
      <c r="E181" s="7">
        <v>0</v>
      </c>
      <c r="F181" s="8">
        <v>10411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8">
        <v>405976</v>
      </c>
      <c r="N181" s="8">
        <v>9274</v>
      </c>
      <c r="O181" s="7">
        <v>0</v>
      </c>
      <c r="P181" s="7">
        <v>0</v>
      </c>
      <c r="Q181" s="8">
        <v>60071</v>
      </c>
      <c r="R181" s="8">
        <v>15000</v>
      </c>
      <c r="S181" s="7">
        <v>0</v>
      </c>
      <c r="T181" s="7">
        <v>0</v>
      </c>
      <c r="U181" s="8">
        <v>99584</v>
      </c>
      <c r="V181" s="7">
        <v>0</v>
      </c>
      <c r="W181" s="7">
        <v>0</v>
      </c>
      <c r="X181" s="8">
        <v>1698</v>
      </c>
      <c r="Y181" s="7">
        <v>0</v>
      </c>
      <c r="Z181" s="7">
        <v>0</v>
      </c>
      <c r="AA181" s="7">
        <v>0</v>
      </c>
      <c r="AB181" s="7">
        <v>0</v>
      </c>
      <c r="AC181" s="8">
        <v>155658</v>
      </c>
      <c r="AD181" s="8">
        <v>19223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18">
        <v>0</v>
      </c>
      <c r="AK181" s="16">
        <f t="shared" si="4"/>
        <v>776895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8">
        <f t="shared" si="5"/>
        <v>0</v>
      </c>
    </row>
    <row r="182" spans="1:43" x14ac:dyDescent="0.2">
      <c r="A182" s="7" t="s">
        <v>570</v>
      </c>
      <c r="B182" s="7" t="s">
        <v>569</v>
      </c>
      <c r="C182" s="7" t="s">
        <v>693</v>
      </c>
      <c r="D182" s="7">
        <v>0</v>
      </c>
      <c r="E182" s="8">
        <v>5515</v>
      </c>
      <c r="F182" s="8">
        <v>73513</v>
      </c>
      <c r="G182" s="7">
        <v>0</v>
      </c>
      <c r="H182" s="8">
        <v>54582</v>
      </c>
      <c r="I182" s="8">
        <v>20548</v>
      </c>
      <c r="J182" s="8">
        <v>58930</v>
      </c>
      <c r="K182" s="7">
        <v>0</v>
      </c>
      <c r="L182" s="7">
        <v>0</v>
      </c>
      <c r="M182" s="8">
        <v>642871</v>
      </c>
      <c r="N182" s="8">
        <v>7558</v>
      </c>
      <c r="O182" s="7">
        <v>0</v>
      </c>
      <c r="P182" s="7">
        <v>0</v>
      </c>
      <c r="Q182" s="8">
        <v>47027</v>
      </c>
      <c r="R182" s="8">
        <v>20494</v>
      </c>
      <c r="S182" s="7">
        <v>0</v>
      </c>
      <c r="T182" s="7">
        <v>0</v>
      </c>
      <c r="U182" s="8">
        <v>223418</v>
      </c>
      <c r="V182" s="7">
        <v>0</v>
      </c>
      <c r="W182" s="8">
        <v>79395</v>
      </c>
      <c r="X182" s="8">
        <v>13797</v>
      </c>
      <c r="Y182" s="7">
        <v>0</v>
      </c>
      <c r="Z182" s="7">
        <v>0</v>
      </c>
      <c r="AA182" s="7">
        <v>0</v>
      </c>
      <c r="AB182" s="7">
        <v>0</v>
      </c>
      <c r="AC182" s="8">
        <v>217843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18">
        <v>0</v>
      </c>
      <c r="AK182" s="16">
        <f t="shared" si="4"/>
        <v>1465491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8">
        <f t="shared" si="5"/>
        <v>0</v>
      </c>
    </row>
    <row r="183" spans="1:43" x14ac:dyDescent="0.2">
      <c r="A183" s="7" t="s">
        <v>143</v>
      </c>
      <c r="B183" s="7" t="s">
        <v>142</v>
      </c>
      <c r="C183" s="7" t="s">
        <v>142</v>
      </c>
      <c r="D183" s="7">
        <v>0</v>
      </c>
      <c r="E183" s="7">
        <v>0</v>
      </c>
      <c r="F183" s="8">
        <v>56731</v>
      </c>
      <c r="G183" s="7">
        <v>0</v>
      </c>
      <c r="H183" s="7">
        <v>0</v>
      </c>
      <c r="I183" s="7">
        <v>0</v>
      </c>
      <c r="J183" s="8">
        <v>10001</v>
      </c>
      <c r="K183" s="7">
        <v>0</v>
      </c>
      <c r="L183" s="7">
        <v>0</v>
      </c>
      <c r="M183" s="8">
        <v>551188</v>
      </c>
      <c r="N183" s="8">
        <v>9281</v>
      </c>
      <c r="O183" s="7">
        <v>0</v>
      </c>
      <c r="P183" s="8">
        <v>11705</v>
      </c>
      <c r="Q183" s="8">
        <v>25038</v>
      </c>
      <c r="R183" s="8">
        <v>20000</v>
      </c>
      <c r="S183" s="7">
        <v>0</v>
      </c>
      <c r="T183" s="7">
        <v>0</v>
      </c>
      <c r="U183" s="8">
        <v>125991</v>
      </c>
      <c r="V183" s="7">
        <v>0</v>
      </c>
      <c r="W183" s="7">
        <v>0</v>
      </c>
      <c r="X183" s="8">
        <v>4890</v>
      </c>
      <c r="Y183" s="7">
        <v>0</v>
      </c>
      <c r="Z183" s="7">
        <v>0</v>
      </c>
      <c r="AA183" s="7">
        <v>0</v>
      </c>
      <c r="AB183" s="7">
        <v>0</v>
      </c>
      <c r="AC183" s="8">
        <v>155000</v>
      </c>
      <c r="AD183" s="8">
        <v>26084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18">
        <v>0</v>
      </c>
      <c r="AK183" s="16">
        <f t="shared" si="4"/>
        <v>995909</v>
      </c>
      <c r="AL183" s="7">
        <v>0</v>
      </c>
      <c r="AM183" s="7">
        <v>0</v>
      </c>
      <c r="AN183" s="7">
        <v>0</v>
      </c>
      <c r="AO183" s="8">
        <v>62165</v>
      </c>
      <c r="AP183" s="8">
        <v>2546</v>
      </c>
      <c r="AQ183" s="8">
        <f t="shared" si="5"/>
        <v>64711</v>
      </c>
    </row>
    <row r="184" spans="1:43" x14ac:dyDescent="0.2">
      <c r="A184" s="7" t="s">
        <v>195</v>
      </c>
      <c r="B184" s="7" t="s">
        <v>194</v>
      </c>
      <c r="C184" s="7" t="s">
        <v>692</v>
      </c>
      <c r="D184" s="7">
        <v>613</v>
      </c>
      <c r="E184" s="8">
        <v>19012</v>
      </c>
      <c r="F184" s="8">
        <v>96622</v>
      </c>
      <c r="G184" s="7">
        <v>0</v>
      </c>
      <c r="H184" s="8">
        <v>30000</v>
      </c>
      <c r="I184" s="7">
        <v>0</v>
      </c>
      <c r="J184" s="8">
        <v>74029</v>
      </c>
      <c r="K184" s="7">
        <v>0</v>
      </c>
      <c r="L184" s="7">
        <v>0</v>
      </c>
      <c r="M184" s="8">
        <v>505885</v>
      </c>
      <c r="N184" s="8">
        <v>22020</v>
      </c>
      <c r="O184" s="7">
        <v>0</v>
      </c>
      <c r="P184" s="7">
        <v>0</v>
      </c>
      <c r="Q184" s="8">
        <v>80000</v>
      </c>
      <c r="R184" s="8">
        <v>26916</v>
      </c>
      <c r="S184" s="7">
        <v>0</v>
      </c>
      <c r="T184" s="7">
        <v>0</v>
      </c>
      <c r="U184" s="8">
        <v>196796</v>
      </c>
      <c r="V184" s="7">
        <v>0</v>
      </c>
      <c r="W184" s="8">
        <v>36068</v>
      </c>
      <c r="X184" s="8">
        <v>7795</v>
      </c>
      <c r="Y184" s="7">
        <v>0</v>
      </c>
      <c r="Z184" s="7">
        <v>0</v>
      </c>
      <c r="AA184" s="7">
        <v>0</v>
      </c>
      <c r="AB184" s="7">
        <v>0</v>
      </c>
      <c r="AC184" s="8">
        <v>515297</v>
      </c>
      <c r="AD184" s="8">
        <v>90756</v>
      </c>
      <c r="AE184" s="7">
        <v>0</v>
      </c>
      <c r="AF184" s="8">
        <v>700009</v>
      </c>
      <c r="AG184" s="7">
        <v>0</v>
      </c>
      <c r="AH184" s="7">
        <v>0</v>
      </c>
      <c r="AI184" s="7">
        <v>0</v>
      </c>
      <c r="AJ184" s="18">
        <v>0</v>
      </c>
      <c r="AK184" s="16">
        <f t="shared" si="4"/>
        <v>2401818</v>
      </c>
      <c r="AL184" s="7">
        <v>0</v>
      </c>
      <c r="AM184" s="7">
        <v>0</v>
      </c>
      <c r="AN184" s="7">
        <v>0</v>
      </c>
      <c r="AO184" s="8">
        <v>42560</v>
      </c>
      <c r="AP184" s="7">
        <v>0</v>
      </c>
      <c r="AQ184" s="8">
        <f t="shared" si="5"/>
        <v>42560</v>
      </c>
    </row>
    <row r="185" spans="1:43" x14ac:dyDescent="0.2">
      <c r="A185" s="7" t="s">
        <v>197</v>
      </c>
      <c r="B185" s="7" t="s">
        <v>196</v>
      </c>
      <c r="C185" s="7" t="s">
        <v>692</v>
      </c>
      <c r="D185" s="8">
        <v>2125</v>
      </c>
      <c r="E185" s="8">
        <v>3009</v>
      </c>
      <c r="F185" s="8">
        <v>5544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8">
        <v>228912</v>
      </c>
      <c r="N185" s="8">
        <v>3352</v>
      </c>
      <c r="O185" s="7">
        <v>0</v>
      </c>
      <c r="P185" s="7">
        <v>0</v>
      </c>
      <c r="Q185" s="8">
        <v>63599</v>
      </c>
      <c r="R185" s="8">
        <v>3100</v>
      </c>
      <c r="S185" s="7">
        <v>0</v>
      </c>
      <c r="T185" s="8">
        <v>8691</v>
      </c>
      <c r="U185" s="8">
        <v>29009</v>
      </c>
      <c r="V185" s="7">
        <v>0</v>
      </c>
      <c r="W185" s="7">
        <v>0</v>
      </c>
      <c r="X185" s="7">
        <v>26</v>
      </c>
      <c r="Y185" s="7">
        <v>0</v>
      </c>
      <c r="Z185" s="7">
        <v>0</v>
      </c>
      <c r="AA185" s="7">
        <v>0</v>
      </c>
      <c r="AB185" s="7">
        <v>0</v>
      </c>
      <c r="AC185" s="8">
        <v>112370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18">
        <v>0</v>
      </c>
      <c r="AK185" s="16">
        <f t="shared" si="4"/>
        <v>459737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8">
        <f t="shared" si="5"/>
        <v>0</v>
      </c>
    </row>
    <row r="186" spans="1:43" x14ac:dyDescent="0.2">
      <c r="A186" s="7" t="s">
        <v>399</v>
      </c>
      <c r="B186" s="7" t="s">
        <v>398</v>
      </c>
      <c r="C186" s="7" t="s">
        <v>694</v>
      </c>
      <c r="D186" s="7">
        <v>0</v>
      </c>
      <c r="E186" s="8">
        <v>5690</v>
      </c>
      <c r="F186" s="8">
        <v>10477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8">
        <v>555526</v>
      </c>
      <c r="N186" s="8">
        <v>48033</v>
      </c>
      <c r="O186" s="7">
        <v>0</v>
      </c>
      <c r="P186" s="7">
        <v>0</v>
      </c>
      <c r="Q186" s="8">
        <v>98042</v>
      </c>
      <c r="R186" s="8">
        <v>2753</v>
      </c>
      <c r="S186" s="7">
        <v>0</v>
      </c>
      <c r="T186" s="8">
        <v>21751</v>
      </c>
      <c r="U186" s="8">
        <v>194204</v>
      </c>
      <c r="V186" s="7">
        <v>0</v>
      </c>
      <c r="W186" s="8">
        <v>184855</v>
      </c>
      <c r="X186" s="8">
        <v>12469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8">
        <v>295334</v>
      </c>
      <c r="AG186" s="7">
        <v>0</v>
      </c>
      <c r="AH186" s="7">
        <v>0</v>
      </c>
      <c r="AI186" s="7">
        <v>0</v>
      </c>
      <c r="AJ186" s="18">
        <v>0</v>
      </c>
      <c r="AK186" s="16">
        <f t="shared" si="4"/>
        <v>1429134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8">
        <f t="shared" si="5"/>
        <v>0</v>
      </c>
    </row>
    <row r="187" spans="1:43" x14ac:dyDescent="0.2">
      <c r="A187" s="7" t="s">
        <v>111</v>
      </c>
      <c r="B187" s="7" t="s">
        <v>110</v>
      </c>
      <c r="C187" s="7" t="s">
        <v>695</v>
      </c>
      <c r="D187" s="8">
        <v>2714</v>
      </c>
      <c r="E187" s="7">
        <v>0</v>
      </c>
      <c r="F187" s="8">
        <v>3906</v>
      </c>
      <c r="G187" s="7">
        <v>0</v>
      </c>
      <c r="H187" s="7">
        <v>0</v>
      </c>
      <c r="I187" s="7">
        <v>0</v>
      </c>
      <c r="J187" s="7">
        <v>684</v>
      </c>
      <c r="K187" s="7">
        <v>0</v>
      </c>
      <c r="L187" s="7">
        <v>0</v>
      </c>
      <c r="M187" s="8">
        <v>403730</v>
      </c>
      <c r="N187" s="8">
        <v>20622</v>
      </c>
      <c r="O187" s="7">
        <v>0</v>
      </c>
      <c r="P187" s="7">
        <v>0</v>
      </c>
      <c r="Q187" s="8">
        <v>20627</v>
      </c>
      <c r="R187" s="7">
        <v>0</v>
      </c>
      <c r="S187" s="7">
        <v>0</v>
      </c>
      <c r="T187" s="8">
        <v>9009</v>
      </c>
      <c r="U187" s="8">
        <v>86149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8">
        <v>163205</v>
      </c>
      <c r="AD187" s="7">
        <v>0</v>
      </c>
      <c r="AE187" s="7">
        <v>0</v>
      </c>
      <c r="AF187" s="8">
        <v>391527</v>
      </c>
      <c r="AG187" s="7">
        <v>0</v>
      </c>
      <c r="AH187" s="7">
        <v>0</v>
      </c>
      <c r="AI187" s="7">
        <v>0</v>
      </c>
      <c r="AJ187" s="18">
        <v>0</v>
      </c>
      <c r="AK187" s="16">
        <f t="shared" si="4"/>
        <v>1102173</v>
      </c>
      <c r="AL187" s="7">
        <v>0</v>
      </c>
      <c r="AM187" s="7">
        <v>0</v>
      </c>
      <c r="AN187" s="7">
        <v>0</v>
      </c>
      <c r="AO187" s="8">
        <v>1275</v>
      </c>
      <c r="AP187" s="7">
        <v>0</v>
      </c>
      <c r="AQ187" s="8">
        <f t="shared" si="5"/>
        <v>1275</v>
      </c>
    </row>
    <row r="188" spans="1:43" x14ac:dyDescent="0.2">
      <c r="A188" s="7" t="s">
        <v>43</v>
      </c>
      <c r="B188" s="7" t="s">
        <v>42</v>
      </c>
      <c r="C188" s="7" t="s">
        <v>636</v>
      </c>
      <c r="D188" s="7">
        <v>0</v>
      </c>
      <c r="E188" s="7">
        <v>0</v>
      </c>
      <c r="F188" s="8">
        <v>105192</v>
      </c>
      <c r="G188" s="7">
        <v>0</v>
      </c>
      <c r="H188" s="8">
        <v>25000</v>
      </c>
      <c r="I188" s="7">
        <v>0</v>
      </c>
      <c r="J188" s="7">
        <v>0</v>
      </c>
      <c r="K188" s="7">
        <v>0</v>
      </c>
      <c r="L188" s="7">
        <v>0</v>
      </c>
      <c r="M188" s="8">
        <v>2565770</v>
      </c>
      <c r="N188" s="8">
        <v>41401</v>
      </c>
      <c r="O188" s="7">
        <v>0</v>
      </c>
      <c r="P188" s="7">
        <v>0</v>
      </c>
      <c r="Q188" s="8">
        <v>170844</v>
      </c>
      <c r="R188" s="8">
        <v>52005</v>
      </c>
      <c r="S188" s="8">
        <v>30003</v>
      </c>
      <c r="T188" s="7">
        <v>0</v>
      </c>
      <c r="U188" s="8">
        <v>350098</v>
      </c>
      <c r="V188" s="7">
        <v>0</v>
      </c>
      <c r="W188" s="7">
        <v>0</v>
      </c>
      <c r="X188" s="8">
        <v>52406</v>
      </c>
      <c r="Y188" s="7">
        <v>0</v>
      </c>
      <c r="Z188" s="7">
        <v>0</v>
      </c>
      <c r="AA188" s="7">
        <v>0</v>
      </c>
      <c r="AB188" s="7">
        <v>0</v>
      </c>
      <c r="AC188" s="8">
        <v>852543</v>
      </c>
      <c r="AD188" s="8">
        <v>321631</v>
      </c>
      <c r="AE188" s="7">
        <v>0</v>
      </c>
      <c r="AF188" s="8">
        <v>1430317</v>
      </c>
      <c r="AG188" s="7">
        <v>0</v>
      </c>
      <c r="AH188" s="7">
        <v>0</v>
      </c>
      <c r="AI188" s="7">
        <v>0</v>
      </c>
      <c r="AJ188" s="18">
        <v>0</v>
      </c>
      <c r="AK188" s="16">
        <f t="shared" si="4"/>
        <v>5997210</v>
      </c>
      <c r="AL188" s="7">
        <v>0</v>
      </c>
      <c r="AM188" s="7">
        <v>0</v>
      </c>
      <c r="AN188" s="7">
        <v>0</v>
      </c>
      <c r="AO188" s="8">
        <v>9050</v>
      </c>
      <c r="AP188" s="7">
        <v>672</v>
      </c>
      <c r="AQ188" s="8">
        <f t="shared" si="5"/>
        <v>9722</v>
      </c>
    </row>
    <row r="189" spans="1:43" x14ac:dyDescent="0.2">
      <c r="A189" s="7" t="s">
        <v>464</v>
      </c>
      <c r="B189" s="7" t="s">
        <v>463</v>
      </c>
      <c r="C189" s="7" t="s">
        <v>696</v>
      </c>
      <c r="D189" s="7">
        <v>70</v>
      </c>
      <c r="E189" s="7">
        <v>0</v>
      </c>
      <c r="F189" s="8">
        <v>13835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8">
        <v>663397</v>
      </c>
      <c r="N189" s="8">
        <v>27989</v>
      </c>
      <c r="O189" s="7">
        <v>0</v>
      </c>
      <c r="P189" s="7">
        <v>0</v>
      </c>
      <c r="Q189" s="8">
        <v>61084</v>
      </c>
      <c r="R189" s="8">
        <v>17734</v>
      </c>
      <c r="S189" s="7">
        <v>0</v>
      </c>
      <c r="T189" s="8">
        <v>21116</v>
      </c>
      <c r="U189" s="8">
        <v>480301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8">
        <v>269500</v>
      </c>
      <c r="AD189" s="8">
        <v>75887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18">
        <v>0</v>
      </c>
      <c r="AK189" s="16">
        <f t="shared" si="4"/>
        <v>1630913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8">
        <f t="shared" si="5"/>
        <v>0</v>
      </c>
    </row>
    <row r="190" spans="1:43" x14ac:dyDescent="0.2">
      <c r="A190" s="7" t="s">
        <v>45</v>
      </c>
      <c r="B190" s="7" t="s">
        <v>44</v>
      </c>
      <c r="C190" s="7" t="s">
        <v>636</v>
      </c>
      <c r="D190" s="7">
        <v>0</v>
      </c>
      <c r="E190" s="7">
        <v>0</v>
      </c>
      <c r="F190" s="8">
        <v>49284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8">
        <v>438513</v>
      </c>
      <c r="N190" s="8">
        <v>15566</v>
      </c>
      <c r="O190" s="7">
        <v>0</v>
      </c>
      <c r="P190" s="7">
        <v>0</v>
      </c>
      <c r="Q190" s="8">
        <v>80000</v>
      </c>
      <c r="R190" s="8">
        <v>5939</v>
      </c>
      <c r="S190" s="7">
        <v>0</v>
      </c>
      <c r="T190" s="7">
        <v>0</v>
      </c>
      <c r="U190" s="8">
        <v>140000</v>
      </c>
      <c r="V190" s="7">
        <v>0</v>
      </c>
      <c r="W190" s="7">
        <v>0</v>
      </c>
      <c r="X190" s="8">
        <v>11489</v>
      </c>
      <c r="Y190" s="7">
        <v>0</v>
      </c>
      <c r="Z190" s="7">
        <v>0</v>
      </c>
      <c r="AA190" s="7">
        <v>0</v>
      </c>
      <c r="AB190" s="7">
        <v>0</v>
      </c>
      <c r="AC190" s="8">
        <v>411517</v>
      </c>
      <c r="AD190" s="8">
        <v>37313</v>
      </c>
      <c r="AE190" s="7">
        <v>0</v>
      </c>
      <c r="AF190" s="8">
        <v>608270</v>
      </c>
      <c r="AG190" s="7">
        <v>0</v>
      </c>
      <c r="AH190" s="7">
        <v>0</v>
      </c>
      <c r="AI190" s="7">
        <v>0</v>
      </c>
      <c r="AJ190" s="18">
        <v>0</v>
      </c>
      <c r="AK190" s="16">
        <f t="shared" si="4"/>
        <v>1797891</v>
      </c>
      <c r="AL190" s="7">
        <v>0</v>
      </c>
      <c r="AM190" s="7">
        <v>0</v>
      </c>
      <c r="AN190" s="7">
        <v>0</v>
      </c>
      <c r="AO190" s="8">
        <v>1792</v>
      </c>
      <c r="AP190" s="7">
        <v>0</v>
      </c>
      <c r="AQ190" s="8">
        <f t="shared" si="5"/>
        <v>1792</v>
      </c>
    </row>
    <row r="191" spans="1:43" x14ac:dyDescent="0.2">
      <c r="A191" s="7" t="s">
        <v>313</v>
      </c>
      <c r="B191" s="7" t="s">
        <v>312</v>
      </c>
      <c r="C191" s="7" t="s">
        <v>697</v>
      </c>
      <c r="D191" s="7">
        <v>0</v>
      </c>
      <c r="E191" s="7">
        <v>0</v>
      </c>
      <c r="F191" s="8">
        <v>14025</v>
      </c>
      <c r="G191" s="7">
        <v>0</v>
      </c>
      <c r="H191" s="8">
        <v>8303</v>
      </c>
      <c r="I191" s="7">
        <v>0</v>
      </c>
      <c r="J191" s="8">
        <v>14452</v>
      </c>
      <c r="K191" s="7">
        <v>0</v>
      </c>
      <c r="L191" s="7">
        <v>0</v>
      </c>
      <c r="M191" s="8">
        <v>520197</v>
      </c>
      <c r="N191" s="8">
        <v>13043</v>
      </c>
      <c r="O191" s="7">
        <v>0</v>
      </c>
      <c r="P191" s="7">
        <v>0</v>
      </c>
      <c r="Q191" s="8">
        <v>46134</v>
      </c>
      <c r="R191" s="8">
        <v>46704</v>
      </c>
      <c r="S191" s="7">
        <v>0</v>
      </c>
      <c r="T191" s="8">
        <v>11484</v>
      </c>
      <c r="U191" s="8">
        <v>215453</v>
      </c>
      <c r="V191" s="7">
        <v>0</v>
      </c>
      <c r="W191" s="8">
        <v>25000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8">
        <v>146969</v>
      </c>
      <c r="AD191" s="8">
        <v>36742</v>
      </c>
      <c r="AE191" s="7">
        <v>0</v>
      </c>
      <c r="AF191" s="8">
        <v>190223</v>
      </c>
      <c r="AG191" s="7">
        <v>0</v>
      </c>
      <c r="AH191" s="7">
        <v>0</v>
      </c>
      <c r="AI191" s="7">
        <v>0</v>
      </c>
      <c r="AJ191" s="18">
        <v>0</v>
      </c>
      <c r="AK191" s="16">
        <f t="shared" si="4"/>
        <v>1288729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8">
        <f t="shared" si="5"/>
        <v>0</v>
      </c>
    </row>
    <row r="192" spans="1:43" x14ac:dyDescent="0.2">
      <c r="A192" s="7" t="s">
        <v>315</v>
      </c>
      <c r="B192" s="7" t="s">
        <v>314</v>
      </c>
      <c r="C192" s="7" t="s">
        <v>697</v>
      </c>
      <c r="D192" s="7">
        <v>0</v>
      </c>
      <c r="E192" s="8">
        <v>1976</v>
      </c>
      <c r="F192" s="8">
        <v>36594</v>
      </c>
      <c r="G192" s="7">
        <v>0</v>
      </c>
      <c r="H192" s="8">
        <v>7782</v>
      </c>
      <c r="I192" s="7">
        <v>0</v>
      </c>
      <c r="J192" s="7">
        <v>0</v>
      </c>
      <c r="K192" s="7">
        <v>0</v>
      </c>
      <c r="L192" s="7">
        <v>0</v>
      </c>
      <c r="M192" s="8">
        <v>416463</v>
      </c>
      <c r="N192" s="8">
        <v>26601</v>
      </c>
      <c r="O192" s="7">
        <v>0</v>
      </c>
      <c r="P192" s="7">
        <v>0</v>
      </c>
      <c r="Q192" s="8">
        <v>47275</v>
      </c>
      <c r="R192" s="8">
        <v>42619</v>
      </c>
      <c r="S192" s="7">
        <v>0</v>
      </c>
      <c r="T192" s="8">
        <v>9469</v>
      </c>
      <c r="U192" s="8">
        <v>259049</v>
      </c>
      <c r="V192" s="7">
        <v>0</v>
      </c>
      <c r="W192" s="8">
        <v>6676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8">
        <v>188179</v>
      </c>
      <c r="AD192" s="8">
        <v>41238</v>
      </c>
      <c r="AE192" s="7">
        <v>0</v>
      </c>
      <c r="AF192" s="8">
        <v>383348</v>
      </c>
      <c r="AG192" s="7">
        <v>0</v>
      </c>
      <c r="AH192" s="7">
        <v>0</v>
      </c>
      <c r="AI192" s="7">
        <v>0</v>
      </c>
      <c r="AJ192" s="18">
        <v>0</v>
      </c>
      <c r="AK192" s="16">
        <f t="shared" si="4"/>
        <v>1467269</v>
      </c>
      <c r="AL192" s="7">
        <v>0</v>
      </c>
      <c r="AM192" s="7">
        <v>0</v>
      </c>
      <c r="AN192" s="7">
        <v>0</v>
      </c>
      <c r="AO192" s="8">
        <v>44299</v>
      </c>
      <c r="AP192" s="7">
        <v>0</v>
      </c>
      <c r="AQ192" s="8">
        <f t="shared" si="5"/>
        <v>44299</v>
      </c>
    </row>
    <row r="193" spans="1:43" x14ac:dyDescent="0.2">
      <c r="A193" s="7" t="s">
        <v>468</v>
      </c>
      <c r="B193" s="7" t="s">
        <v>467</v>
      </c>
      <c r="C193" s="7" t="s">
        <v>698</v>
      </c>
      <c r="D193" s="7">
        <v>0</v>
      </c>
      <c r="E193" s="7">
        <v>0</v>
      </c>
      <c r="F193" s="8">
        <v>31121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8">
        <v>397830</v>
      </c>
      <c r="N193" s="8">
        <v>1935</v>
      </c>
      <c r="O193" s="7">
        <v>0</v>
      </c>
      <c r="P193" s="7">
        <v>0</v>
      </c>
      <c r="Q193" s="8">
        <v>30041</v>
      </c>
      <c r="R193" s="7">
        <v>0</v>
      </c>
      <c r="S193" s="7">
        <v>0</v>
      </c>
      <c r="T193" s="7">
        <v>0</v>
      </c>
      <c r="U193" s="8">
        <v>45631</v>
      </c>
      <c r="V193" s="7">
        <v>0</v>
      </c>
      <c r="W193" s="7">
        <v>0</v>
      </c>
      <c r="X193" s="8">
        <v>8318</v>
      </c>
      <c r="Y193" s="7">
        <v>0</v>
      </c>
      <c r="Z193" s="7">
        <v>0</v>
      </c>
      <c r="AA193" s="7">
        <v>0</v>
      </c>
      <c r="AB193" s="7">
        <v>0</v>
      </c>
      <c r="AC193" s="8">
        <v>73296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18">
        <v>0</v>
      </c>
      <c r="AK193" s="16">
        <f t="shared" si="4"/>
        <v>588172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8">
        <f t="shared" si="5"/>
        <v>0</v>
      </c>
    </row>
    <row r="194" spans="1:43" x14ac:dyDescent="0.2">
      <c r="A194" s="7" t="s">
        <v>331</v>
      </c>
      <c r="B194" s="7" t="s">
        <v>330</v>
      </c>
      <c r="C194" s="7" t="s">
        <v>332</v>
      </c>
      <c r="D194" s="7">
        <v>0</v>
      </c>
      <c r="E194" s="7">
        <v>0</v>
      </c>
      <c r="F194" s="8">
        <v>100954</v>
      </c>
      <c r="G194" s="7">
        <v>0</v>
      </c>
      <c r="H194" s="8">
        <v>50170</v>
      </c>
      <c r="I194" s="7">
        <v>0</v>
      </c>
      <c r="J194" s="8">
        <v>90298</v>
      </c>
      <c r="K194" s="8">
        <v>23302</v>
      </c>
      <c r="L194" s="8">
        <v>35000</v>
      </c>
      <c r="M194" s="8">
        <v>979440</v>
      </c>
      <c r="N194" s="8">
        <v>36705</v>
      </c>
      <c r="O194" s="7">
        <v>0</v>
      </c>
      <c r="P194" s="7">
        <v>0</v>
      </c>
      <c r="Q194" s="8">
        <v>156317</v>
      </c>
      <c r="R194" s="8">
        <v>77488</v>
      </c>
      <c r="S194" s="8">
        <v>28761</v>
      </c>
      <c r="T194" s="8">
        <v>40954</v>
      </c>
      <c r="U194" s="8">
        <v>1277546</v>
      </c>
      <c r="V194" s="7">
        <v>0</v>
      </c>
      <c r="W194" s="8">
        <v>128017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8">
        <v>737142</v>
      </c>
      <c r="AD194" s="8">
        <v>53769</v>
      </c>
      <c r="AE194" s="7">
        <v>0</v>
      </c>
      <c r="AF194" s="8">
        <v>1689135</v>
      </c>
      <c r="AG194" s="7">
        <v>0</v>
      </c>
      <c r="AH194" s="7">
        <v>0</v>
      </c>
      <c r="AI194" s="7">
        <v>0</v>
      </c>
      <c r="AJ194" s="18">
        <v>0</v>
      </c>
      <c r="AK194" s="16">
        <f t="shared" si="4"/>
        <v>5504998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8">
        <f t="shared" si="5"/>
        <v>0</v>
      </c>
    </row>
    <row r="195" spans="1:43" x14ac:dyDescent="0.2">
      <c r="A195" s="7" t="s">
        <v>447</v>
      </c>
      <c r="B195" s="7" t="s">
        <v>446</v>
      </c>
      <c r="C195" s="7" t="s">
        <v>687</v>
      </c>
      <c r="D195" s="7">
        <v>0</v>
      </c>
      <c r="E195" s="7">
        <v>0</v>
      </c>
      <c r="F195" s="8">
        <v>27841</v>
      </c>
      <c r="G195" s="7">
        <v>0</v>
      </c>
      <c r="H195" s="7">
        <v>0</v>
      </c>
      <c r="I195" s="7">
        <v>0</v>
      </c>
      <c r="J195" s="7">
        <v>56</v>
      </c>
      <c r="K195" s="7">
        <v>0</v>
      </c>
      <c r="L195" s="7">
        <v>0</v>
      </c>
      <c r="M195" s="8">
        <v>252127</v>
      </c>
      <c r="N195" s="8">
        <v>14419</v>
      </c>
      <c r="O195" s="7">
        <v>0</v>
      </c>
      <c r="P195" s="7">
        <v>0</v>
      </c>
      <c r="Q195" s="8">
        <v>41102</v>
      </c>
      <c r="R195" s="7">
        <v>262</v>
      </c>
      <c r="S195" s="7">
        <v>0</v>
      </c>
      <c r="T195" s="7">
        <v>0</v>
      </c>
      <c r="U195" s="8">
        <v>121469</v>
      </c>
      <c r="V195" s="7">
        <v>0</v>
      </c>
      <c r="W195" s="8">
        <v>16665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453</v>
      </c>
      <c r="AE195" s="7">
        <v>0</v>
      </c>
      <c r="AF195" s="8">
        <v>198853</v>
      </c>
      <c r="AG195" s="7">
        <v>0</v>
      </c>
      <c r="AH195" s="7">
        <v>0</v>
      </c>
      <c r="AI195" s="7">
        <v>0</v>
      </c>
      <c r="AJ195" s="18">
        <v>0</v>
      </c>
      <c r="AK195" s="16">
        <f t="shared" si="4"/>
        <v>673247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8">
        <f t="shared" si="5"/>
        <v>0</v>
      </c>
    </row>
    <row r="196" spans="1:43" x14ac:dyDescent="0.2">
      <c r="A196" s="7" t="s">
        <v>47</v>
      </c>
      <c r="B196" s="7" t="s">
        <v>46</v>
      </c>
      <c r="C196" s="7" t="s">
        <v>636</v>
      </c>
      <c r="D196" s="7">
        <v>301</v>
      </c>
      <c r="E196" s="7">
        <v>0</v>
      </c>
      <c r="F196" s="8">
        <v>79202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8">
        <v>1891588</v>
      </c>
      <c r="N196" s="8">
        <v>34391</v>
      </c>
      <c r="O196" s="7">
        <v>0</v>
      </c>
      <c r="P196" s="7">
        <v>0</v>
      </c>
      <c r="Q196" s="8">
        <v>78590</v>
      </c>
      <c r="R196" s="8">
        <v>68323</v>
      </c>
      <c r="S196" s="7">
        <v>0</v>
      </c>
      <c r="T196" s="8">
        <v>48041</v>
      </c>
      <c r="U196" s="8">
        <v>520012</v>
      </c>
      <c r="V196" s="7">
        <v>0</v>
      </c>
      <c r="W196" s="8">
        <v>187474</v>
      </c>
      <c r="X196" s="8">
        <v>1618</v>
      </c>
      <c r="Y196" s="7">
        <v>0</v>
      </c>
      <c r="Z196" s="7">
        <v>0</v>
      </c>
      <c r="AA196" s="7">
        <v>0</v>
      </c>
      <c r="AB196" s="7">
        <v>0</v>
      </c>
      <c r="AC196" s="8">
        <v>737138</v>
      </c>
      <c r="AD196" s="8">
        <v>425669</v>
      </c>
      <c r="AE196" s="7">
        <v>0</v>
      </c>
      <c r="AF196" s="8">
        <v>1522497</v>
      </c>
      <c r="AG196" s="7">
        <v>0</v>
      </c>
      <c r="AH196" s="7">
        <v>0</v>
      </c>
      <c r="AI196" s="8">
        <v>10443</v>
      </c>
      <c r="AJ196" s="18">
        <v>0</v>
      </c>
      <c r="AK196" s="16">
        <f t="shared" si="4"/>
        <v>5605287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8">
        <f t="shared" si="5"/>
        <v>0</v>
      </c>
    </row>
    <row r="197" spans="1:43" x14ac:dyDescent="0.2">
      <c r="A197" s="7" t="s">
        <v>466</v>
      </c>
      <c r="B197" s="7" t="s">
        <v>465</v>
      </c>
      <c r="C197" s="7" t="s">
        <v>696</v>
      </c>
      <c r="D197" s="7">
        <v>0</v>
      </c>
      <c r="E197" s="7">
        <v>0</v>
      </c>
      <c r="F197" s="8">
        <v>13602</v>
      </c>
      <c r="G197" s="7">
        <v>0</v>
      </c>
      <c r="H197" s="7">
        <v>0</v>
      </c>
      <c r="I197" s="7">
        <v>0</v>
      </c>
      <c r="J197" s="8">
        <v>32912</v>
      </c>
      <c r="K197" s="7">
        <v>0</v>
      </c>
      <c r="L197" s="7">
        <v>0</v>
      </c>
      <c r="M197" s="8">
        <v>250786</v>
      </c>
      <c r="N197" s="8">
        <v>2895</v>
      </c>
      <c r="O197" s="7">
        <v>0</v>
      </c>
      <c r="P197" s="7">
        <v>0</v>
      </c>
      <c r="Q197" s="8">
        <v>36283</v>
      </c>
      <c r="R197" s="7">
        <v>56</v>
      </c>
      <c r="S197" s="7">
        <v>0</v>
      </c>
      <c r="T197" s="7">
        <v>0</v>
      </c>
      <c r="U197" s="8">
        <v>144171</v>
      </c>
      <c r="V197" s="7">
        <v>0</v>
      </c>
      <c r="W197" s="7">
        <v>0</v>
      </c>
      <c r="X197" s="8">
        <v>5150</v>
      </c>
      <c r="Y197" s="7">
        <v>0</v>
      </c>
      <c r="Z197" s="7">
        <v>0</v>
      </c>
      <c r="AA197" s="7">
        <v>0</v>
      </c>
      <c r="AB197" s="7">
        <v>0</v>
      </c>
      <c r="AC197" s="8">
        <v>195000</v>
      </c>
      <c r="AD197" s="8">
        <v>7124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18">
        <v>0</v>
      </c>
      <c r="AK197" s="16">
        <f t="shared" si="4"/>
        <v>687979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8">
        <f t="shared" si="5"/>
        <v>0</v>
      </c>
    </row>
    <row r="198" spans="1:43" x14ac:dyDescent="0.2">
      <c r="A198" s="7" t="s">
        <v>59</v>
      </c>
      <c r="B198" s="7" t="s">
        <v>58</v>
      </c>
      <c r="C198" s="7" t="s">
        <v>100</v>
      </c>
      <c r="D198" s="7">
        <v>0</v>
      </c>
      <c r="E198" s="8">
        <v>7213</v>
      </c>
      <c r="F198" s="8">
        <v>60751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8">
        <v>984257</v>
      </c>
      <c r="N198" s="8">
        <v>11138</v>
      </c>
      <c r="O198" s="7">
        <v>0</v>
      </c>
      <c r="P198" s="7">
        <v>0</v>
      </c>
      <c r="Q198" s="8">
        <v>76880</v>
      </c>
      <c r="R198" s="8">
        <v>11478</v>
      </c>
      <c r="S198" s="7">
        <v>0</v>
      </c>
      <c r="T198" s="7">
        <v>0</v>
      </c>
      <c r="U198" s="8">
        <v>297388</v>
      </c>
      <c r="V198" s="7">
        <v>0</v>
      </c>
      <c r="W198" s="8">
        <v>100000</v>
      </c>
      <c r="X198" s="8">
        <v>44506</v>
      </c>
      <c r="Y198" s="7">
        <v>0</v>
      </c>
      <c r="Z198" s="7">
        <v>0</v>
      </c>
      <c r="AA198" s="7">
        <v>0</v>
      </c>
      <c r="AB198" s="7">
        <v>0</v>
      </c>
      <c r="AC198" s="8">
        <v>153664</v>
      </c>
      <c r="AD198" s="8">
        <v>122799</v>
      </c>
      <c r="AE198" s="7">
        <v>0</v>
      </c>
      <c r="AF198" s="8">
        <v>147169</v>
      </c>
      <c r="AG198" s="7">
        <v>0</v>
      </c>
      <c r="AH198" s="7">
        <v>0</v>
      </c>
      <c r="AI198" s="7">
        <v>0</v>
      </c>
      <c r="AJ198" s="18">
        <v>0</v>
      </c>
      <c r="AK198" s="16">
        <f t="shared" ref="AK198:AK261" si="6">SUM(D198:AJ198)</f>
        <v>2017243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8">
        <f t="shared" ref="AQ198:AQ261" si="7">SUM(AL198:AP198)</f>
        <v>0</v>
      </c>
    </row>
    <row r="199" spans="1:43" x14ac:dyDescent="0.2">
      <c r="A199" s="7" t="s">
        <v>449</v>
      </c>
      <c r="B199" s="7" t="s">
        <v>448</v>
      </c>
      <c r="C199" s="7" t="s">
        <v>687</v>
      </c>
      <c r="D199" s="7">
        <v>0</v>
      </c>
      <c r="E199" s="8">
        <v>6500</v>
      </c>
      <c r="F199" s="8">
        <v>56156</v>
      </c>
      <c r="G199" s="7">
        <v>0</v>
      </c>
      <c r="H199" s="8">
        <v>5486</v>
      </c>
      <c r="I199" s="7">
        <v>0</v>
      </c>
      <c r="J199" s="8">
        <v>10818</v>
      </c>
      <c r="K199" s="8">
        <v>36228</v>
      </c>
      <c r="L199" s="7">
        <v>0</v>
      </c>
      <c r="M199" s="8">
        <v>672366</v>
      </c>
      <c r="N199" s="8">
        <v>16932</v>
      </c>
      <c r="O199" s="7">
        <v>0</v>
      </c>
      <c r="P199" s="7">
        <v>0</v>
      </c>
      <c r="Q199" s="8">
        <v>92146</v>
      </c>
      <c r="R199" s="8">
        <v>66694</v>
      </c>
      <c r="S199" s="7">
        <v>0</v>
      </c>
      <c r="T199" s="8">
        <v>17834</v>
      </c>
      <c r="U199" s="8">
        <v>378733</v>
      </c>
      <c r="V199" s="7">
        <v>0</v>
      </c>
      <c r="W199" s="8">
        <v>68333</v>
      </c>
      <c r="X199" s="8">
        <v>4789</v>
      </c>
      <c r="Y199" s="7">
        <v>0</v>
      </c>
      <c r="Z199" s="7">
        <v>0</v>
      </c>
      <c r="AA199" s="7">
        <v>0</v>
      </c>
      <c r="AB199" s="7">
        <v>0</v>
      </c>
      <c r="AC199" s="8">
        <v>415494</v>
      </c>
      <c r="AD199" s="8">
        <v>20602</v>
      </c>
      <c r="AE199" s="7">
        <v>0</v>
      </c>
      <c r="AF199" s="8">
        <v>259197</v>
      </c>
      <c r="AG199" s="7">
        <v>0</v>
      </c>
      <c r="AH199" s="7">
        <v>0</v>
      </c>
      <c r="AI199" s="7">
        <v>0</v>
      </c>
      <c r="AJ199" s="17">
        <v>936525</v>
      </c>
      <c r="AK199" s="16">
        <f t="shared" si="6"/>
        <v>3064833</v>
      </c>
      <c r="AL199" s="7">
        <v>0</v>
      </c>
      <c r="AM199" s="7">
        <v>0</v>
      </c>
      <c r="AN199" s="7">
        <v>0</v>
      </c>
      <c r="AO199" s="8">
        <v>9636</v>
      </c>
      <c r="AP199" s="8">
        <v>1952</v>
      </c>
      <c r="AQ199" s="8">
        <f t="shared" si="7"/>
        <v>11588</v>
      </c>
    </row>
    <row r="200" spans="1:43" x14ac:dyDescent="0.2">
      <c r="A200" s="7" t="s">
        <v>123</v>
      </c>
      <c r="B200" s="7" t="s">
        <v>122</v>
      </c>
      <c r="C200" s="7" t="s">
        <v>633</v>
      </c>
      <c r="D200" s="8">
        <v>1403</v>
      </c>
      <c r="E200" s="8">
        <v>3172</v>
      </c>
      <c r="F200" s="8">
        <v>2979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8">
        <v>488706</v>
      </c>
      <c r="N200" s="7">
        <v>700</v>
      </c>
      <c r="O200" s="7">
        <v>0</v>
      </c>
      <c r="P200" s="7">
        <v>0</v>
      </c>
      <c r="Q200" s="8">
        <v>28186</v>
      </c>
      <c r="R200" s="8">
        <v>20155</v>
      </c>
      <c r="S200" s="7">
        <v>0</v>
      </c>
      <c r="T200" s="7">
        <v>0</v>
      </c>
      <c r="U200" s="8">
        <v>72094</v>
      </c>
      <c r="V200" s="7">
        <v>0</v>
      </c>
      <c r="W200" s="7">
        <v>0</v>
      </c>
      <c r="X200" s="8">
        <v>13883</v>
      </c>
      <c r="Y200" s="7">
        <v>0</v>
      </c>
      <c r="Z200" s="7">
        <v>0</v>
      </c>
      <c r="AA200" s="7">
        <v>0</v>
      </c>
      <c r="AB200" s="7">
        <v>0</v>
      </c>
      <c r="AC200" s="8">
        <v>160523</v>
      </c>
      <c r="AD200" s="8">
        <v>13778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18">
        <v>0</v>
      </c>
      <c r="AK200" s="16">
        <f t="shared" si="6"/>
        <v>805579</v>
      </c>
      <c r="AL200" s="7">
        <v>0</v>
      </c>
      <c r="AM200" s="7">
        <v>0</v>
      </c>
      <c r="AN200" s="7">
        <v>0</v>
      </c>
      <c r="AO200" s="7">
        <v>874</v>
      </c>
      <c r="AP200" s="7">
        <v>0</v>
      </c>
      <c r="AQ200" s="8">
        <f t="shared" si="7"/>
        <v>874</v>
      </c>
    </row>
    <row r="201" spans="1:43" x14ac:dyDescent="0.2">
      <c r="A201" s="7" t="s">
        <v>470</v>
      </c>
      <c r="B201" s="7" t="s">
        <v>469</v>
      </c>
      <c r="C201" s="7" t="s">
        <v>698</v>
      </c>
      <c r="D201" s="8">
        <v>47215</v>
      </c>
      <c r="E201" s="8">
        <v>11185</v>
      </c>
      <c r="F201" s="8">
        <v>39268</v>
      </c>
      <c r="G201" s="7">
        <v>0</v>
      </c>
      <c r="H201" s="7">
        <v>0</v>
      </c>
      <c r="I201" s="7">
        <v>0</v>
      </c>
      <c r="J201" s="8">
        <v>31504</v>
      </c>
      <c r="K201" s="7">
        <v>0</v>
      </c>
      <c r="L201" s="7">
        <v>0</v>
      </c>
      <c r="M201" s="8">
        <v>472106</v>
      </c>
      <c r="N201" s="8">
        <v>47763</v>
      </c>
      <c r="O201" s="7">
        <v>0</v>
      </c>
      <c r="P201" s="7">
        <v>0</v>
      </c>
      <c r="Q201" s="8">
        <v>180576</v>
      </c>
      <c r="R201" s="8">
        <v>54920</v>
      </c>
      <c r="S201" s="7">
        <v>0</v>
      </c>
      <c r="T201" s="7">
        <v>0</v>
      </c>
      <c r="U201" s="8">
        <v>433175</v>
      </c>
      <c r="V201" s="7">
        <v>0</v>
      </c>
      <c r="W201" s="8">
        <v>32892</v>
      </c>
      <c r="X201" s="8">
        <v>29439</v>
      </c>
      <c r="Y201" s="7">
        <v>0</v>
      </c>
      <c r="Z201" s="7">
        <v>0</v>
      </c>
      <c r="AA201" s="7">
        <v>0</v>
      </c>
      <c r="AB201" s="7">
        <v>0</v>
      </c>
      <c r="AC201" s="8">
        <v>655224</v>
      </c>
      <c r="AD201" s="8">
        <v>40866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18">
        <v>0</v>
      </c>
      <c r="AK201" s="16">
        <f t="shared" si="6"/>
        <v>2076133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8">
        <f t="shared" si="7"/>
        <v>0</v>
      </c>
    </row>
    <row r="202" spans="1:43" x14ac:dyDescent="0.2">
      <c r="A202" s="7" t="s">
        <v>317</v>
      </c>
      <c r="B202" s="7" t="s">
        <v>316</v>
      </c>
      <c r="C202" s="7" t="s">
        <v>697</v>
      </c>
      <c r="D202" s="7">
        <v>1</v>
      </c>
      <c r="E202" s="7">
        <v>0</v>
      </c>
      <c r="F202" s="8">
        <v>29314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8">
        <v>447522</v>
      </c>
      <c r="N202" s="8">
        <v>19782</v>
      </c>
      <c r="O202" s="7">
        <v>0</v>
      </c>
      <c r="P202" s="7">
        <v>0</v>
      </c>
      <c r="Q202" s="8">
        <v>17213</v>
      </c>
      <c r="R202" s="8">
        <v>8268</v>
      </c>
      <c r="S202" s="7">
        <v>0</v>
      </c>
      <c r="T202" s="7">
        <v>0</v>
      </c>
      <c r="U202" s="8">
        <v>240246</v>
      </c>
      <c r="V202" s="7">
        <v>0</v>
      </c>
      <c r="W202" s="8">
        <v>1923</v>
      </c>
      <c r="X202" s="8">
        <v>1669</v>
      </c>
      <c r="Y202" s="7">
        <v>0</v>
      </c>
      <c r="Z202" s="7">
        <v>0</v>
      </c>
      <c r="AA202" s="7">
        <v>0</v>
      </c>
      <c r="AB202" s="7">
        <v>0</v>
      </c>
      <c r="AC202" s="8">
        <v>150505</v>
      </c>
      <c r="AD202" s="8">
        <v>10006</v>
      </c>
      <c r="AE202" s="7">
        <v>0</v>
      </c>
      <c r="AF202" s="8">
        <v>626610</v>
      </c>
      <c r="AG202" s="7">
        <v>0</v>
      </c>
      <c r="AH202" s="7">
        <v>0</v>
      </c>
      <c r="AI202" s="7">
        <v>0</v>
      </c>
      <c r="AJ202" s="18">
        <v>0</v>
      </c>
      <c r="AK202" s="16">
        <f t="shared" si="6"/>
        <v>1553059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8">
        <f t="shared" si="7"/>
        <v>0</v>
      </c>
    </row>
    <row r="203" spans="1:43" x14ac:dyDescent="0.2">
      <c r="A203" s="7" t="s">
        <v>13</v>
      </c>
      <c r="B203" s="7" t="s">
        <v>12</v>
      </c>
      <c r="C203" s="7" t="s">
        <v>688</v>
      </c>
      <c r="D203" s="7">
        <v>0</v>
      </c>
      <c r="E203" s="8">
        <v>53852</v>
      </c>
      <c r="F203" s="8">
        <v>136381</v>
      </c>
      <c r="G203" s="7">
        <v>0</v>
      </c>
      <c r="H203" s="8">
        <v>14166</v>
      </c>
      <c r="I203" s="7">
        <v>0</v>
      </c>
      <c r="J203" s="8">
        <v>10674</v>
      </c>
      <c r="K203" s="7">
        <v>0</v>
      </c>
      <c r="L203" s="7">
        <v>0</v>
      </c>
      <c r="M203" s="8">
        <v>1809503</v>
      </c>
      <c r="N203" s="8">
        <v>5394</v>
      </c>
      <c r="O203" s="7">
        <v>0</v>
      </c>
      <c r="P203" s="7">
        <v>0</v>
      </c>
      <c r="Q203" s="8">
        <v>145250</v>
      </c>
      <c r="R203" s="8">
        <v>125819</v>
      </c>
      <c r="S203" s="7">
        <v>0</v>
      </c>
      <c r="T203" s="7">
        <v>0</v>
      </c>
      <c r="U203" s="8">
        <v>657035</v>
      </c>
      <c r="V203" s="7">
        <v>0</v>
      </c>
      <c r="W203" s="8">
        <v>18555</v>
      </c>
      <c r="X203" s="8">
        <v>63482</v>
      </c>
      <c r="Y203" s="7">
        <v>0</v>
      </c>
      <c r="Z203" s="7">
        <v>0</v>
      </c>
      <c r="AA203" s="7">
        <v>0</v>
      </c>
      <c r="AB203" s="7">
        <v>0</v>
      </c>
      <c r="AC203" s="8">
        <v>1114560</v>
      </c>
      <c r="AD203" s="8">
        <v>348091</v>
      </c>
      <c r="AE203" s="7">
        <v>0</v>
      </c>
      <c r="AF203" s="8">
        <v>1234587</v>
      </c>
      <c r="AG203" s="7">
        <v>0</v>
      </c>
      <c r="AH203" s="7">
        <v>0</v>
      </c>
      <c r="AI203" s="7">
        <v>0</v>
      </c>
      <c r="AJ203" s="18">
        <v>0</v>
      </c>
      <c r="AK203" s="16">
        <f t="shared" si="6"/>
        <v>5737349</v>
      </c>
      <c r="AL203" s="7">
        <v>0</v>
      </c>
      <c r="AM203" s="7">
        <v>0</v>
      </c>
      <c r="AN203" s="7">
        <v>0</v>
      </c>
      <c r="AO203" s="8">
        <v>165758</v>
      </c>
      <c r="AP203" s="8">
        <v>29663</v>
      </c>
      <c r="AQ203" s="8">
        <f t="shared" si="7"/>
        <v>195421</v>
      </c>
    </row>
    <row r="204" spans="1:43" x14ac:dyDescent="0.2">
      <c r="A204" s="7" t="s">
        <v>319</v>
      </c>
      <c r="B204" s="7" t="s">
        <v>318</v>
      </c>
      <c r="C204" s="7" t="s">
        <v>697</v>
      </c>
      <c r="D204" s="7">
        <v>0</v>
      </c>
      <c r="E204" s="7">
        <v>0</v>
      </c>
      <c r="F204" s="8">
        <v>65575</v>
      </c>
      <c r="G204" s="7">
        <v>0</v>
      </c>
      <c r="H204" s="8">
        <v>15000</v>
      </c>
      <c r="I204" s="7">
        <v>0</v>
      </c>
      <c r="J204" s="8">
        <v>100000</v>
      </c>
      <c r="K204" s="7">
        <v>0</v>
      </c>
      <c r="L204" s="7">
        <v>0</v>
      </c>
      <c r="M204" s="8">
        <v>700648</v>
      </c>
      <c r="N204" s="8">
        <v>5000</v>
      </c>
      <c r="O204" s="7">
        <v>0</v>
      </c>
      <c r="P204" s="7">
        <v>0</v>
      </c>
      <c r="Q204" s="8">
        <v>15000</v>
      </c>
      <c r="R204" s="8">
        <v>15000</v>
      </c>
      <c r="S204" s="8">
        <v>14277</v>
      </c>
      <c r="T204" s="7">
        <v>0</v>
      </c>
      <c r="U204" s="8">
        <v>304949</v>
      </c>
      <c r="V204" s="7">
        <v>0</v>
      </c>
      <c r="W204" s="8">
        <v>130000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8">
        <v>180240</v>
      </c>
      <c r="AG204" s="7">
        <v>0</v>
      </c>
      <c r="AH204" s="7">
        <v>0</v>
      </c>
      <c r="AI204" s="7">
        <v>0</v>
      </c>
      <c r="AJ204" s="18">
        <v>0</v>
      </c>
      <c r="AK204" s="16">
        <f t="shared" si="6"/>
        <v>1545689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8">
        <f t="shared" si="7"/>
        <v>0</v>
      </c>
    </row>
    <row r="205" spans="1:43" x14ac:dyDescent="0.2">
      <c r="A205" s="7" t="s">
        <v>321</v>
      </c>
      <c r="B205" s="7" t="s">
        <v>320</v>
      </c>
      <c r="C205" s="7" t="s">
        <v>697</v>
      </c>
      <c r="D205" s="7">
        <v>3</v>
      </c>
      <c r="E205" s="8">
        <v>-1759</v>
      </c>
      <c r="F205" s="8">
        <v>26162</v>
      </c>
      <c r="G205" s="7">
        <v>0</v>
      </c>
      <c r="H205" s="7">
        <v>0</v>
      </c>
      <c r="I205" s="7">
        <v>0</v>
      </c>
      <c r="J205" s="7">
        <v>372</v>
      </c>
      <c r="K205" s="7">
        <v>0</v>
      </c>
      <c r="L205" s="7">
        <v>0</v>
      </c>
      <c r="M205" s="8">
        <v>647946</v>
      </c>
      <c r="N205" s="8">
        <v>20112</v>
      </c>
      <c r="O205" s="7">
        <v>0</v>
      </c>
      <c r="P205" s="7">
        <v>0</v>
      </c>
      <c r="Q205" s="8">
        <v>45703</v>
      </c>
      <c r="R205" s="8">
        <v>20342</v>
      </c>
      <c r="S205" s="7">
        <v>0</v>
      </c>
      <c r="T205" s="7">
        <v>0</v>
      </c>
      <c r="U205" s="8">
        <v>277095</v>
      </c>
      <c r="V205" s="7">
        <v>0</v>
      </c>
      <c r="W205" s="8">
        <v>51569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8">
        <v>203423</v>
      </c>
      <c r="AD205" s="8">
        <v>9766</v>
      </c>
      <c r="AE205" s="7">
        <v>0</v>
      </c>
      <c r="AF205" s="8">
        <v>115545</v>
      </c>
      <c r="AG205" s="7">
        <v>0</v>
      </c>
      <c r="AH205" s="7">
        <v>0</v>
      </c>
      <c r="AI205" s="7">
        <v>0</v>
      </c>
      <c r="AJ205" s="18">
        <v>0</v>
      </c>
      <c r="AK205" s="16">
        <f t="shared" si="6"/>
        <v>1416279</v>
      </c>
      <c r="AL205" s="7">
        <v>0</v>
      </c>
      <c r="AM205" s="7">
        <v>0</v>
      </c>
      <c r="AN205" s="7">
        <v>0</v>
      </c>
      <c r="AO205" s="8">
        <v>21800</v>
      </c>
      <c r="AP205" s="7">
        <v>0</v>
      </c>
      <c r="AQ205" s="8">
        <f t="shared" si="7"/>
        <v>21800</v>
      </c>
    </row>
    <row r="206" spans="1:43" x14ac:dyDescent="0.2">
      <c r="A206" s="7" t="s">
        <v>514</v>
      </c>
      <c r="B206" s="7" t="s">
        <v>513</v>
      </c>
      <c r="C206" s="7" t="s">
        <v>699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8">
        <v>47000</v>
      </c>
      <c r="K206" s="7">
        <v>0</v>
      </c>
      <c r="L206" s="7">
        <v>0</v>
      </c>
      <c r="M206" s="8">
        <v>681956</v>
      </c>
      <c r="N206" s="8">
        <v>16474</v>
      </c>
      <c r="O206" s="7">
        <v>0</v>
      </c>
      <c r="P206" s="7">
        <v>0</v>
      </c>
      <c r="Q206" s="8">
        <v>43721</v>
      </c>
      <c r="R206" s="8">
        <v>12242</v>
      </c>
      <c r="S206" s="8">
        <v>33929</v>
      </c>
      <c r="T206" s="7">
        <v>0</v>
      </c>
      <c r="U206" s="8">
        <v>204863</v>
      </c>
      <c r="V206" s="7">
        <v>0</v>
      </c>
      <c r="W206" s="8">
        <v>30000</v>
      </c>
      <c r="X206" s="8">
        <v>7555</v>
      </c>
      <c r="Y206" s="7">
        <v>0</v>
      </c>
      <c r="Z206" s="7">
        <v>0</v>
      </c>
      <c r="AA206" s="7">
        <v>0</v>
      </c>
      <c r="AB206" s="8">
        <v>542275</v>
      </c>
      <c r="AC206" s="8">
        <v>102548</v>
      </c>
      <c r="AD206" s="8">
        <v>68757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18">
        <v>0</v>
      </c>
      <c r="AK206" s="16">
        <f t="shared" si="6"/>
        <v>1791320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8">
        <f t="shared" si="7"/>
        <v>0</v>
      </c>
    </row>
    <row r="207" spans="1:43" x14ac:dyDescent="0.2">
      <c r="A207" s="7" t="s">
        <v>377</v>
      </c>
      <c r="B207" s="7" t="s">
        <v>376</v>
      </c>
      <c r="C207" s="7" t="s">
        <v>624</v>
      </c>
      <c r="D207" s="8">
        <v>16047</v>
      </c>
      <c r="E207" s="8">
        <v>-187597</v>
      </c>
      <c r="F207" s="8">
        <v>65988</v>
      </c>
      <c r="G207" s="7">
        <v>0</v>
      </c>
      <c r="H207" s="8">
        <v>14573</v>
      </c>
      <c r="I207" s="7">
        <v>0</v>
      </c>
      <c r="J207" s="8">
        <v>218471</v>
      </c>
      <c r="K207" s="7">
        <v>0</v>
      </c>
      <c r="L207" s="7">
        <v>0</v>
      </c>
      <c r="M207" s="8">
        <v>3314530</v>
      </c>
      <c r="N207" s="8">
        <v>53380</v>
      </c>
      <c r="O207" s="7">
        <v>0</v>
      </c>
      <c r="P207" s="7">
        <v>0</v>
      </c>
      <c r="Q207" s="8">
        <v>211666</v>
      </c>
      <c r="R207" s="8">
        <v>169093</v>
      </c>
      <c r="S207" s="7">
        <v>0</v>
      </c>
      <c r="T207" s="7">
        <v>0</v>
      </c>
      <c r="U207" s="8">
        <v>802196</v>
      </c>
      <c r="V207" s="7">
        <v>0</v>
      </c>
      <c r="W207" s="8">
        <v>19148</v>
      </c>
      <c r="X207" s="7">
        <v>420</v>
      </c>
      <c r="Y207" s="7">
        <v>0</v>
      </c>
      <c r="Z207" s="7">
        <v>0</v>
      </c>
      <c r="AA207" s="7">
        <v>0</v>
      </c>
      <c r="AB207" s="7">
        <v>0</v>
      </c>
      <c r="AC207" s="8">
        <v>1409865</v>
      </c>
      <c r="AD207" s="8">
        <v>84495</v>
      </c>
      <c r="AE207" s="7">
        <v>0</v>
      </c>
      <c r="AF207" s="8">
        <v>635376</v>
      </c>
      <c r="AG207" s="7">
        <v>0</v>
      </c>
      <c r="AH207" s="7">
        <v>0</v>
      </c>
      <c r="AI207" s="7">
        <v>0</v>
      </c>
      <c r="AJ207" s="18">
        <v>0</v>
      </c>
      <c r="AK207" s="16">
        <f t="shared" si="6"/>
        <v>6827651</v>
      </c>
      <c r="AL207" s="7">
        <v>0</v>
      </c>
      <c r="AM207" s="7">
        <v>0</v>
      </c>
      <c r="AN207" s="7">
        <v>0</v>
      </c>
      <c r="AO207" s="8">
        <v>73915</v>
      </c>
      <c r="AP207" s="8">
        <v>13920</v>
      </c>
      <c r="AQ207" s="8">
        <f t="shared" si="7"/>
        <v>87835</v>
      </c>
    </row>
    <row r="208" spans="1:43" x14ac:dyDescent="0.2">
      <c r="A208" s="7" t="s">
        <v>31</v>
      </c>
      <c r="B208" s="7" t="s">
        <v>30</v>
      </c>
      <c r="C208" s="7" t="s">
        <v>700</v>
      </c>
      <c r="D208" s="7">
        <v>192</v>
      </c>
      <c r="E208" s="7">
        <v>0</v>
      </c>
      <c r="F208" s="8">
        <v>128610</v>
      </c>
      <c r="G208" s="7">
        <v>0</v>
      </c>
      <c r="H208" s="7">
        <v>0</v>
      </c>
      <c r="I208" s="7">
        <v>0</v>
      </c>
      <c r="J208" s="8">
        <v>41446</v>
      </c>
      <c r="K208" s="7">
        <v>0</v>
      </c>
      <c r="L208" s="7">
        <v>0</v>
      </c>
      <c r="M208" s="8">
        <v>1018901</v>
      </c>
      <c r="N208" s="8">
        <v>14176</v>
      </c>
      <c r="O208" s="7">
        <v>0</v>
      </c>
      <c r="P208" s="7">
        <v>0</v>
      </c>
      <c r="Q208" s="8">
        <v>134231</v>
      </c>
      <c r="R208" s="8">
        <v>60000</v>
      </c>
      <c r="S208" s="8">
        <v>9000</v>
      </c>
      <c r="T208" s="7">
        <v>934</v>
      </c>
      <c r="U208" s="8">
        <v>420000</v>
      </c>
      <c r="V208" s="7">
        <v>0</v>
      </c>
      <c r="W208" s="8">
        <v>19038</v>
      </c>
      <c r="X208" s="8">
        <v>61121</v>
      </c>
      <c r="Y208" s="7">
        <v>0</v>
      </c>
      <c r="Z208" s="7">
        <v>0</v>
      </c>
      <c r="AA208" s="7">
        <v>0</v>
      </c>
      <c r="AB208" s="7">
        <v>0</v>
      </c>
      <c r="AC208" s="8">
        <v>400000</v>
      </c>
      <c r="AD208" s="8">
        <v>19162</v>
      </c>
      <c r="AE208" s="7">
        <v>0</v>
      </c>
      <c r="AF208" s="8">
        <v>619356</v>
      </c>
      <c r="AG208" s="7">
        <v>0</v>
      </c>
      <c r="AH208" s="7">
        <v>0</v>
      </c>
      <c r="AI208" s="7">
        <v>0</v>
      </c>
      <c r="AJ208" s="18">
        <v>0</v>
      </c>
      <c r="AK208" s="16">
        <f t="shared" si="6"/>
        <v>2946167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8">
        <f t="shared" si="7"/>
        <v>0</v>
      </c>
    </row>
    <row r="209" spans="1:43" x14ac:dyDescent="0.2">
      <c r="A209" s="7" t="s">
        <v>349</v>
      </c>
      <c r="B209" s="7" t="s">
        <v>348</v>
      </c>
      <c r="C209" s="7" t="s">
        <v>684</v>
      </c>
      <c r="D209" s="7">
        <v>0</v>
      </c>
      <c r="E209" s="8">
        <v>20878</v>
      </c>
      <c r="F209" s="8">
        <v>86197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8">
        <v>1907722</v>
      </c>
      <c r="N209" s="8">
        <v>27667</v>
      </c>
      <c r="O209" s="7">
        <v>0</v>
      </c>
      <c r="P209" s="7">
        <v>0</v>
      </c>
      <c r="Q209" s="8">
        <v>104875</v>
      </c>
      <c r="R209" s="8">
        <v>39434</v>
      </c>
      <c r="S209" s="7">
        <v>0</v>
      </c>
      <c r="T209" s="8">
        <v>8330</v>
      </c>
      <c r="U209" s="8">
        <v>393316</v>
      </c>
      <c r="V209" s="7">
        <v>0</v>
      </c>
      <c r="W209" s="8">
        <v>28618</v>
      </c>
      <c r="X209" s="8">
        <v>2685</v>
      </c>
      <c r="Y209" s="7">
        <v>0</v>
      </c>
      <c r="Z209" s="7">
        <v>0</v>
      </c>
      <c r="AA209" s="7">
        <v>0</v>
      </c>
      <c r="AB209" s="7">
        <v>0</v>
      </c>
      <c r="AC209" s="8">
        <v>743950</v>
      </c>
      <c r="AD209" s="8">
        <v>4435</v>
      </c>
      <c r="AE209" s="7">
        <v>0</v>
      </c>
      <c r="AF209" s="8">
        <v>2400913</v>
      </c>
      <c r="AG209" s="7">
        <v>0</v>
      </c>
      <c r="AH209" s="7">
        <v>0</v>
      </c>
      <c r="AI209" s="8">
        <v>46003</v>
      </c>
      <c r="AJ209" s="18">
        <v>0</v>
      </c>
      <c r="AK209" s="16">
        <f t="shared" si="6"/>
        <v>5815023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8">
        <f t="shared" si="7"/>
        <v>0</v>
      </c>
    </row>
    <row r="210" spans="1:43" x14ac:dyDescent="0.2">
      <c r="A210" s="7" t="s">
        <v>363</v>
      </c>
      <c r="B210" s="7" t="s">
        <v>362</v>
      </c>
      <c r="C210" s="7" t="s">
        <v>701</v>
      </c>
      <c r="D210" s="7">
        <v>0</v>
      </c>
      <c r="E210" s="7">
        <v>0</v>
      </c>
      <c r="F210" s="8">
        <v>34624</v>
      </c>
      <c r="G210" s="7">
        <v>0</v>
      </c>
      <c r="H210" s="8">
        <v>11146</v>
      </c>
      <c r="I210" s="7">
        <v>0</v>
      </c>
      <c r="J210" s="8">
        <v>13585</v>
      </c>
      <c r="K210" s="7">
        <v>0</v>
      </c>
      <c r="L210" s="7">
        <v>0</v>
      </c>
      <c r="M210" s="8">
        <v>651106</v>
      </c>
      <c r="N210" s="8">
        <v>35717</v>
      </c>
      <c r="O210" s="7">
        <v>0</v>
      </c>
      <c r="P210" s="8">
        <v>15056</v>
      </c>
      <c r="Q210" s="8">
        <v>132535</v>
      </c>
      <c r="R210" s="8">
        <v>22895</v>
      </c>
      <c r="S210" s="7">
        <v>0</v>
      </c>
      <c r="T210" s="8">
        <v>18880</v>
      </c>
      <c r="U210" s="8">
        <v>394903</v>
      </c>
      <c r="V210" s="7">
        <v>0</v>
      </c>
      <c r="W210" s="8">
        <v>11676</v>
      </c>
      <c r="X210" s="8">
        <v>11837</v>
      </c>
      <c r="Y210" s="7">
        <v>0</v>
      </c>
      <c r="Z210" s="7">
        <v>0</v>
      </c>
      <c r="AA210" s="7">
        <v>0</v>
      </c>
      <c r="AB210" s="7">
        <v>0</v>
      </c>
      <c r="AC210" s="8">
        <v>288285</v>
      </c>
      <c r="AD210" s="8">
        <v>78400</v>
      </c>
      <c r="AE210" s="7">
        <v>0</v>
      </c>
      <c r="AF210" s="8">
        <v>421656</v>
      </c>
      <c r="AG210" s="7">
        <v>0</v>
      </c>
      <c r="AH210" s="7">
        <v>0</v>
      </c>
      <c r="AI210" s="7">
        <v>0</v>
      </c>
      <c r="AJ210" s="18">
        <v>0</v>
      </c>
      <c r="AK210" s="16">
        <f t="shared" si="6"/>
        <v>2142301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8">
        <f t="shared" si="7"/>
        <v>0</v>
      </c>
    </row>
    <row r="211" spans="1:43" x14ac:dyDescent="0.2">
      <c r="A211" s="7" t="s">
        <v>333</v>
      </c>
      <c r="B211" s="7" t="s">
        <v>332</v>
      </c>
      <c r="C211" s="7" t="s">
        <v>332</v>
      </c>
      <c r="D211" s="7">
        <v>0</v>
      </c>
      <c r="E211" s="8">
        <v>16717</v>
      </c>
      <c r="F211" s="8">
        <v>323221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8">
        <v>3440020</v>
      </c>
      <c r="N211" s="8">
        <v>29984</v>
      </c>
      <c r="O211" s="7">
        <v>0</v>
      </c>
      <c r="P211" s="7">
        <v>0</v>
      </c>
      <c r="Q211" s="8">
        <v>3528</v>
      </c>
      <c r="R211" s="8">
        <v>1168</v>
      </c>
      <c r="S211" s="8">
        <v>1431</v>
      </c>
      <c r="T211" s="7">
        <v>0</v>
      </c>
      <c r="U211" s="8">
        <v>1007121</v>
      </c>
      <c r="V211" s="7">
        <v>0</v>
      </c>
      <c r="W211" s="7">
        <v>0</v>
      </c>
      <c r="X211" s="8">
        <v>97355</v>
      </c>
      <c r="Y211" s="7">
        <v>0</v>
      </c>
      <c r="Z211" s="7">
        <v>0</v>
      </c>
      <c r="AA211" s="7">
        <v>0</v>
      </c>
      <c r="AB211" s="7">
        <v>0</v>
      </c>
      <c r="AC211" s="8">
        <v>563874</v>
      </c>
      <c r="AD211" s="8">
        <v>316628</v>
      </c>
      <c r="AE211" s="7">
        <v>0</v>
      </c>
      <c r="AF211" s="8">
        <v>1755268</v>
      </c>
      <c r="AG211" s="7">
        <v>0</v>
      </c>
      <c r="AH211" s="7">
        <v>0</v>
      </c>
      <c r="AI211" s="8">
        <v>33985</v>
      </c>
      <c r="AJ211" s="17">
        <v>805857</v>
      </c>
      <c r="AK211" s="16">
        <f t="shared" si="6"/>
        <v>8396157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8">
        <f t="shared" si="7"/>
        <v>0</v>
      </c>
    </row>
    <row r="212" spans="1:43" x14ac:dyDescent="0.2">
      <c r="A212" s="7" t="s">
        <v>335</v>
      </c>
      <c r="B212" s="7" t="s">
        <v>334</v>
      </c>
      <c r="C212" s="7" t="s">
        <v>332</v>
      </c>
      <c r="D212" s="7">
        <v>0</v>
      </c>
      <c r="E212" s="7">
        <v>0</v>
      </c>
      <c r="F212" s="8">
        <v>48611</v>
      </c>
      <c r="G212" s="7">
        <v>0</v>
      </c>
      <c r="H212" s="7">
        <v>724</v>
      </c>
      <c r="I212" s="7">
        <v>0</v>
      </c>
      <c r="J212" s="8">
        <v>13111</v>
      </c>
      <c r="K212" s="7">
        <v>0</v>
      </c>
      <c r="L212" s="7">
        <v>0</v>
      </c>
      <c r="M212" s="8">
        <v>369565</v>
      </c>
      <c r="N212" s="8">
        <v>14333</v>
      </c>
      <c r="O212" s="7">
        <v>0</v>
      </c>
      <c r="P212" s="7">
        <v>0</v>
      </c>
      <c r="Q212" s="8">
        <v>72967</v>
      </c>
      <c r="R212" s="8">
        <v>13386</v>
      </c>
      <c r="S212" s="7">
        <v>0</v>
      </c>
      <c r="T212" s="8">
        <v>3472</v>
      </c>
      <c r="U212" s="8">
        <v>149859</v>
      </c>
      <c r="V212" s="7">
        <v>0</v>
      </c>
      <c r="W212" s="8">
        <v>15246</v>
      </c>
      <c r="X212" s="8">
        <v>2166</v>
      </c>
      <c r="Y212" s="7">
        <v>0</v>
      </c>
      <c r="Z212" s="7">
        <v>0</v>
      </c>
      <c r="AA212" s="7">
        <v>0</v>
      </c>
      <c r="AB212" s="7">
        <v>0</v>
      </c>
      <c r="AC212" s="8">
        <v>125699</v>
      </c>
      <c r="AD212" s="8">
        <v>2861</v>
      </c>
      <c r="AE212" s="7">
        <v>0</v>
      </c>
      <c r="AF212" s="8">
        <v>341927</v>
      </c>
      <c r="AG212" s="7">
        <v>0</v>
      </c>
      <c r="AH212" s="7">
        <v>0</v>
      </c>
      <c r="AI212" s="7">
        <v>0</v>
      </c>
      <c r="AJ212" s="18">
        <v>0</v>
      </c>
      <c r="AK212" s="16">
        <f t="shared" si="6"/>
        <v>1173927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8">
        <f t="shared" si="7"/>
        <v>0</v>
      </c>
    </row>
    <row r="213" spans="1:43" x14ac:dyDescent="0.2">
      <c r="A213" s="7" t="s">
        <v>389</v>
      </c>
      <c r="B213" s="7" t="s">
        <v>388</v>
      </c>
      <c r="C213" s="7" t="s">
        <v>702</v>
      </c>
      <c r="D213" s="7">
        <v>0</v>
      </c>
      <c r="E213" s="8">
        <v>10439</v>
      </c>
      <c r="F213" s="8">
        <v>19009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8">
        <v>833938</v>
      </c>
      <c r="N213" s="7">
        <v>0</v>
      </c>
      <c r="O213" s="7">
        <v>0</v>
      </c>
      <c r="P213" s="7">
        <v>0</v>
      </c>
      <c r="Q213" s="8">
        <v>85000</v>
      </c>
      <c r="R213" s="8">
        <v>62049</v>
      </c>
      <c r="S213" s="7">
        <v>0</v>
      </c>
      <c r="T213" s="7">
        <v>0</v>
      </c>
      <c r="U213" s="8">
        <v>253974</v>
      </c>
      <c r="V213" s="7">
        <v>0</v>
      </c>
      <c r="W213" s="8">
        <v>40000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8">
        <v>185671</v>
      </c>
      <c r="AD213" s="7">
        <v>0</v>
      </c>
      <c r="AE213" s="7">
        <v>0</v>
      </c>
      <c r="AF213" s="8">
        <v>539654</v>
      </c>
      <c r="AG213" s="7">
        <v>0</v>
      </c>
      <c r="AH213" s="7">
        <v>0</v>
      </c>
      <c r="AI213" s="7">
        <v>0</v>
      </c>
      <c r="AJ213" s="18">
        <v>0</v>
      </c>
      <c r="AK213" s="16">
        <f t="shared" si="6"/>
        <v>2029734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8">
        <f t="shared" si="7"/>
        <v>0</v>
      </c>
    </row>
    <row r="214" spans="1:43" x14ac:dyDescent="0.2">
      <c r="A214" s="7" t="s">
        <v>391</v>
      </c>
      <c r="B214" s="7" t="s">
        <v>390</v>
      </c>
      <c r="C214" s="7" t="s">
        <v>702</v>
      </c>
      <c r="D214" s="7">
        <v>0</v>
      </c>
      <c r="E214" s="8">
        <v>9426</v>
      </c>
      <c r="F214" s="8">
        <v>10964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8">
        <v>1379382</v>
      </c>
      <c r="N214" s="8">
        <v>20220</v>
      </c>
      <c r="O214" s="7">
        <v>0</v>
      </c>
      <c r="P214" s="8">
        <v>21915</v>
      </c>
      <c r="Q214" s="8">
        <v>55336</v>
      </c>
      <c r="R214" s="8">
        <v>13927</v>
      </c>
      <c r="S214" s="7">
        <v>0</v>
      </c>
      <c r="T214" s="8">
        <v>3000</v>
      </c>
      <c r="U214" s="8">
        <v>364534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8">
        <v>172887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18">
        <v>0</v>
      </c>
      <c r="AK214" s="16">
        <f t="shared" si="6"/>
        <v>2051591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8">
        <f t="shared" si="7"/>
        <v>0</v>
      </c>
    </row>
    <row r="215" spans="1:43" x14ac:dyDescent="0.2">
      <c r="A215" s="7" t="s">
        <v>263</v>
      </c>
      <c r="B215" s="7" t="s">
        <v>262</v>
      </c>
      <c r="C215" s="7" t="s">
        <v>703</v>
      </c>
      <c r="D215" s="7">
        <v>0</v>
      </c>
      <c r="E215" s="8">
        <v>-3642876</v>
      </c>
      <c r="F215" s="8">
        <v>106816</v>
      </c>
      <c r="G215" s="7">
        <v>0</v>
      </c>
      <c r="H215" s="7">
        <v>0</v>
      </c>
      <c r="I215" s="7">
        <v>0</v>
      </c>
      <c r="J215" s="8">
        <v>174694</v>
      </c>
      <c r="K215" s="7">
        <v>0</v>
      </c>
      <c r="L215" s="7">
        <v>0</v>
      </c>
      <c r="M215" s="8">
        <v>16679079</v>
      </c>
      <c r="N215" s="8">
        <v>11352</v>
      </c>
      <c r="O215" s="7">
        <v>0</v>
      </c>
      <c r="P215" s="7">
        <v>0</v>
      </c>
      <c r="Q215" s="8">
        <v>49697</v>
      </c>
      <c r="R215" s="8">
        <v>19515</v>
      </c>
      <c r="S215" s="7">
        <v>0</v>
      </c>
      <c r="T215" s="7">
        <v>0</v>
      </c>
      <c r="U215" s="8">
        <v>216502</v>
      </c>
      <c r="V215" s="7">
        <v>0</v>
      </c>
      <c r="W215" s="7">
        <v>0</v>
      </c>
      <c r="X215" s="8">
        <v>311674</v>
      </c>
      <c r="Y215" s="7">
        <v>0</v>
      </c>
      <c r="Z215" s="7">
        <v>0</v>
      </c>
      <c r="AA215" s="7">
        <v>0</v>
      </c>
      <c r="AB215" s="7">
        <v>0</v>
      </c>
      <c r="AC215" s="8">
        <v>248160</v>
      </c>
      <c r="AD215" s="8">
        <v>23764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18">
        <v>0</v>
      </c>
      <c r="AK215" s="16">
        <f t="shared" si="6"/>
        <v>14198377</v>
      </c>
      <c r="AL215" s="7">
        <v>0</v>
      </c>
      <c r="AM215" s="7">
        <v>0</v>
      </c>
      <c r="AN215" s="7">
        <v>0</v>
      </c>
      <c r="AO215" s="8">
        <v>4758</v>
      </c>
      <c r="AP215" s="7">
        <v>0</v>
      </c>
      <c r="AQ215" s="8">
        <f t="shared" si="7"/>
        <v>4758</v>
      </c>
    </row>
    <row r="216" spans="1:43" x14ac:dyDescent="0.2">
      <c r="A216" s="7" t="s">
        <v>337</v>
      </c>
      <c r="B216" s="7" t="s">
        <v>336</v>
      </c>
      <c r="C216" s="7" t="s">
        <v>332</v>
      </c>
      <c r="D216" s="7">
        <v>0</v>
      </c>
      <c r="E216" s="7">
        <v>0</v>
      </c>
      <c r="F216" s="8">
        <v>79293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8">
        <v>109669</v>
      </c>
      <c r="N216" s="7">
        <v>825</v>
      </c>
      <c r="O216" s="7">
        <v>0</v>
      </c>
      <c r="P216" s="7">
        <v>0</v>
      </c>
      <c r="Q216" s="8">
        <v>3219</v>
      </c>
      <c r="R216" s="7">
        <v>66</v>
      </c>
      <c r="S216" s="7">
        <v>0</v>
      </c>
      <c r="T216" s="7">
        <v>0</v>
      </c>
      <c r="U216" s="8">
        <v>100000</v>
      </c>
      <c r="V216" s="7">
        <v>0</v>
      </c>
      <c r="W216" s="7">
        <v>0</v>
      </c>
      <c r="X216" s="8">
        <v>20077</v>
      </c>
      <c r="Y216" s="7">
        <v>0</v>
      </c>
      <c r="Z216" s="7">
        <v>0</v>
      </c>
      <c r="AA216" s="7">
        <v>0</v>
      </c>
      <c r="AB216" s="7">
        <v>0</v>
      </c>
      <c r="AC216" s="8">
        <v>67747</v>
      </c>
      <c r="AD216" s="8">
        <v>12952</v>
      </c>
      <c r="AE216" s="7">
        <v>0</v>
      </c>
      <c r="AF216" s="8">
        <v>469968</v>
      </c>
      <c r="AG216" s="7">
        <v>0</v>
      </c>
      <c r="AH216" s="7">
        <v>0</v>
      </c>
      <c r="AI216" s="7">
        <v>0</v>
      </c>
      <c r="AJ216" s="18">
        <v>0</v>
      </c>
      <c r="AK216" s="16">
        <f t="shared" si="6"/>
        <v>863816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8">
        <f t="shared" si="7"/>
        <v>0</v>
      </c>
    </row>
    <row r="217" spans="1:43" x14ac:dyDescent="0.2">
      <c r="A217" s="7" t="s">
        <v>265</v>
      </c>
      <c r="B217" s="7" t="s">
        <v>264</v>
      </c>
      <c r="C217" s="7" t="s">
        <v>703</v>
      </c>
      <c r="D217" s="7">
        <v>0</v>
      </c>
      <c r="E217" s="8">
        <v>-1949</v>
      </c>
      <c r="F217" s="8">
        <v>43609</v>
      </c>
      <c r="G217" s="7">
        <v>0</v>
      </c>
      <c r="H217" s="7">
        <v>0</v>
      </c>
      <c r="I217" s="7">
        <v>0</v>
      </c>
      <c r="J217" s="8">
        <v>32865</v>
      </c>
      <c r="K217" s="7">
        <v>0</v>
      </c>
      <c r="L217" s="8">
        <v>61425</v>
      </c>
      <c r="M217" s="8">
        <v>399178</v>
      </c>
      <c r="N217" s="7">
        <v>0</v>
      </c>
      <c r="O217" s="7">
        <v>0</v>
      </c>
      <c r="P217" s="7">
        <v>0</v>
      </c>
      <c r="Q217" s="8">
        <v>24475</v>
      </c>
      <c r="R217" s="8">
        <v>4412</v>
      </c>
      <c r="S217" s="7">
        <v>0</v>
      </c>
      <c r="T217" s="7">
        <v>0</v>
      </c>
      <c r="U217" s="8">
        <v>161962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8">
        <v>144584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18">
        <v>0</v>
      </c>
      <c r="AK217" s="16">
        <f t="shared" si="6"/>
        <v>870561</v>
      </c>
      <c r="AL217" s="7">
        <v>0</v>
      </c>
      <c r="AM217" s="7">
        <v>0</v>
      </c>
      <c r="AN217" s="7">
        <v>0</v>
      </c>
      <c r="AO217" s="8">
        <v>44540</v>
      </c>
      <c r="AP217" s="7">
        <v>0</v>
      </c>
      <c r="AQ217" s="8">
        <f t="shared" si="7"/>
        <v>44540</v>
      </c>
    </row>
    <row r="218" spans="1:43" x14ac:dyDescent="0.2">
      <c r="A218" s="7" t="s">
        <v>443</v>
      </c>
      <c r="B218" s="7" t="s">
        <v>442</v>
      </c>
      <c r="C218" s="7" t="s">
        <v>631</v>
      </c>
      <c r="D218" s="7">
        <v>53</v>
      </c>
      <c r="E218" s="7">
        <v>0</v>
      </c>
      <c r="F218" s="8">
        <v>15877</v>
      </c>
      <c r="G218" s="7">
        <v>0</v>
      </c>
      <c r="H218" s="7">
        <v>0</v>
      </c>
      <c r="I218" s="7">
        <v>0</v>
      </c>
      <c r="J218" s="8">
        <v>44876</v>
      </c>
      <c r="K218" s="7">
        <v>0</v>
      </c>
      <c r="L218" s="7">
        <v>0</v>
      </c>
      <c r="M218" s="8">
        <v>436570</v>
      </c>
      <c r="N218" s="8">
        <v>28039</v>
      </c>
      <c r="O218" s="7">
        <v>0</v>
      </c>
      <c r="P218" s="7">
        <v>0</v>
      </c>
      <c r="Q218" s="8">
        <v>65086</v>
      </c>
      <c r="R218" s="8">
        <v>4786</v>
      </c>
      <c r="S218" s="7">
        <v>0</v>
      </c>
      <c r="T218" s="7">
        <v>440</v>
      </c>
      <c r="U218" s="8">
        <v>194408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8">
        <v>102217</v>
      </c>
      <c r="AD218" s="8">
        <v>21054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18">
        <v>0</v>
      </c>
      <c r="AK218" s="16">
        <f t="shared" si="6"/>
        <v>913406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8">
        <f t="shared" si="7"/>
        <v>0</v>
      </c>
    </row>
    <row r="219" spans="1:43" x14ac:dyDescent="0.2">
      <c r="A219" s="7" t="s">
        <v>23</v>
      </c>
      <c r="B219" s="7" t="s">
        <v>22</v>
      </c>
      <c r="C219" s="7" t="s">
        <v>679</v>
      </c>
      <c r="D219" s="7">
        <v>0</v>
      </c>
      <c r="E219" s="8">
        <v>-70835</v>
      </c>
      <c r="F219" s="8">
        <v>158351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8">
        <v>4458099</v>
      </c>
      <c r="N219" s="8">
        <v>172018</v>
      </c>
      <c r="O219" s="7">
        <v>0</v>
      </c>
      <c r="P219" s="7">
        <v>0</v>
      </c>
      <c r="Q219" s="8">
        <v>369565</v>
      </c>
      <c r="R219" s="8">
        <v>560924</v>
      </c>
      <c r="S219" s="7">
        <v>0</v>
      </c>
      <c r="T219" s="8">
        <v>184615</v>
      </c>
      <c r="U219" s="8">
        <v>1692985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8">
        <v>1669445</v>
      </c>
      <c r="AC219" s="8">
        <v>2046044</v>
      </c>
      <c r="AD219" s="8">
        <v>984471</v>
      </c>
      <c r="AE219" s="7">
        <v>0</v>
      </c>
      <c r="AF219" s="8">
        <v>2599911</v>
      </c>
      <c r="AG219" s="7">
        <v>0</v>
      </c>
      <c r="AH219" s="7">
        <v>0</v>
      </c>
      <c r="AI219" s="7">
        <v>0</v>
      </c>
      <c r="AJ219" s="17">
        <v>1400079</v>
      </c>
      <c r="AK219" s="16">
        <f t="shared" si="6"/>
        <v>16225672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8">
        <f t="shared" si="7"/>
        <v>0</v>
      </c>
    </row>
    <row r="220" spans="1:43" x14ac:dyDescent="0.2">
      <c r="A220" s="7" t="s">
        <v>125</v>
      </c>
      <c r="B220" s="7" t="s">
        <v>124</v>
      </c>
      <c r="C220" s="7" t="s">
        <v>633</v>
      </c>
      <c r="D220" s="8">
        <v>6649</v>
      </c>
      <c r="E220" s="7">
        <v>510</v>
      </c>
      <c r="F220" s="8">
        <v>4931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8">
        <v>489508</v>
      </c>
      <c r="N220" s="8">
        <v>4820</v>
      </c>
      <c r="O220" s="7">
        <v>0</v>
      </c>
      <c r="P220" s="7">
        <v>0</v>
      </c>
      <c r="Q220" s="8">
        <v>100381</v>
      </c>
      <c r="R220" s="8">
        <v>8208</v>
      </c>
      <c r="S220" s="7">
        <v>100</v>
      </c>
      <c r="T220" s="8">
        <v>8485</v>
      </c>
      <c r="U220" s="8">
        <v>212419</v>
      </c>
      <c r="V220" s="7">
        <v>0</v>
      </c>
      <c r="W220" s="8">
        <v>4688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8">
        <v>169231</v>
      </c>
      <c r="AD220" s="8">
        <v>9587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18">
        <v>0</v>
      </c>
      <c r="AK220" s="16">
        <f t="shared" si="6"/>
        <v>1019517</v>
      </c>
      <c r="AL220" s="7">
        <v>0</v>
      </c>
      <c r="AM220" s="7">
        <v>0</v>
      </c>
      <c r="AN220" s="7">
        <v>0</v>
      </c>
      <c r="AO220" s="8">
        <v>65344</v>
      </c>
      <c r="AP220" s="7">
        <v>0</v>
      </c>
      <c r="AQ220" s="8">
        <f t="shared" si="7"/>
        <v>65344</v>
      </c>
    </row>
    <row r="221" spans="1:43" x14ac:dyDescent="0.2">
      <c r="A221" s="7" t="s">
        <v>33</v>
      </c>
      <c r="B221" s="7" t="s">
        <v>32</v>
      </c>
      <c r="C221" s="7" t="s">
        <v>700</v>
      </c>
      <c r="D221" s="7">
        <v>0</v>
      </c>
      <c r="E221" s="8">
        <v>255039</v>
      </c>
      <c r="F221" s="8">
        <v>75496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8">
        <v>882225</v>
      </c>
      <c r="N221" s="8">
        <v>16644</v>
      </c>
      <c r="O221" s="7">
        <v>0</v>
      </c>
      <c r="P221" s="7">
        <v>0</v>
      </c>
      <c r="Q221" s="8">
        <v>114593</v>
      </c>
      <c r="R221" s="7">
        <v>0</v>
      </c>
      <c r="S221" s="7">
        <v>0</v>
      </c>
      <c r="T221" s="7">
        <v>0</v>
      </c>
      <c r="U221" s="8">
        <v>320006</v>
      </c>
      <c r="V221" s="7">
        <v>0</v>
      </c>
      <c r="W221" s="8">
        <v>193299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8">
        <v>6107</v>
      </c>
      <c r="AE221" s="7">
        <v>0</v>
      </c>
      <c r="AF221" s="8">
        <v>636678</v>
      </c>
      <c r="AG221" s="7">
        <v>0</v>
      </c>
      <c r="AH221" s="7">
        <v>0</v>
      </c>
      <c r="AI221" s="7">
        <v>0</v>
      </c>
      <c r="AJ221" s="18">
        <v>0</v>
      </c>
      <c r="AK221" s="16">
        <f t="shared" si="6"/>
        <v>2500087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8">
        <f t="shared" si="7"/>
        <v>0</v>
      </c>
    </row>
    <row r="222" spans="1:43" x14ac:dyDescent="0.2">
      <c r="A222" s="7" t="s">
        <v>25</v>
      </c>
      <c r="B222" s="7" t="s">
        <v>24</v>
      </c>
      <c r="C222" s="7" t="s">
        <v>679</v>
      </c>
      <c r="D222" s="7">
        <v>0</v>
      </c>
      <c r="E222" s="8">
        <v>19390</v>
      </c>
      <c r="F222" s="8">
        <v>127115</v>
      </c>
      <c r="G222" s="7">
        <v>0</v>
      </c>
      <c r="H222" s="8">
        <v>20698</v>
      </c>
      <c r="I222" s="7">
        <v>0</v>
      </c>
      <c r="J222" s="8">
        <v>36155</v>
      </c>
      <c r="K222" s="7">
        <v>0</v>
      </c>
      <c r="L222" s="7">
        <v>0</v>
      </c>
      <c r="M222" s="8">
        <v>909233</v>
      </c>
      <c r="N222" s="8">
        <v>18944</v>
      </c>
      <c r="O222" s="7">
        <v>0</v>
      </c>
      <c r="P222" s="7">
        <v>0</v>
      </c>
      <c r="Q222" s="8">
        <v>112691</v>
      </c>
      <c r="R222" s="8">
        <v>6052</v>
      </c>
      <c r="S222" s="7">
        <v>0</v>
      </c>
      <c r="T222" s="7">
        <v>0</v>
      </c>
      <c r="U222" s="8">
        <v>156503</v>
      </c>
      <c r="V222" s="7">
        <v>0</v>
      </c>
      <c r="W222" s="8">
        <v>60799</v>
      </c>
      <c r="X222" s="8">
        <v>1767</v>
      </c>
      <c r="Y222" s="7">
        <v>0</v>
      </c>
      <c r="Z222" s="7">
        <v>0</v>
      </c>
      <c r="AA222" s="7">
        <v>0</v>
      </c>
      <c r="AB222" s="7">
        <v>0</v>
      </c>
      <c r="AC222" s="8">
        <v>479000</v>
      </c>
      <c r="AD222" s="8">
        <v>20815</v>
      </c>
      <c r="AE222" s="7">
        <v>0</v>
      </c>
      <c r="AF222" s="8">
        <v>1167741</v>
      </c>
      <c r="AG222" s="7">
        <v>0</v>
      </c>
      <c r="AH222" s="7">
        <v>0</v>
      </c>
      <c r="AI222" s="7">
        <v>0</v>
      </c>
      <c r="AJ222" s="18">
        <v>0</v>
      </c>
      <c r="AK222" s="16">
        <f t="shared" si="6"/>
        <v>3136903</v>
      </c>
      <c r="AL222" s="7">
        <v>0</v>
      </c>
      <c r="AM222" s="7">
        <v>0</v>
      </c>
      <c r="AN222" s="7">
        <v>0</v>
      </c>
      <c r="AO222" s="8">
        <v>8458</v>
      </c>
      <c r="AP222" s="7">
        <v>0</v>
      </c>
      <c r="AQ222" s="8">
        <f t="shared" si="7"/>
        <v>8458</v>
      </c>
    </row>
    <row r="223" spans="1:43" x14ac:dyDescent="0.2">
      <c r="A223" s="7" t="s">
        <v>145</v>
      </c>
      <c r="B223" s="7" t="s">
        <v>144</v>
      </c>
      <c r="C223" s="7" t="s">
        <v>142</v>
      </c>
      <c r="D223" s="7">
        <v>0</v>
      </c>
      <c r="E223" s="7">
        <v>0</v>
      </c>
      <c r="F223" s="8">
        <v>90324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8">
        <v>269653</v>
      </c>
      <c r="N223" s="7">
        <v>49</v>
      </c>
      <c r="O223" s="7">
        <v>0</v>
      </c>
      <c r="P223" s="7">
        <v>0</v>
      </c>
      <c r="Q223" s="8">
        <v>10677</v>
      </c>
      <c r="R223" s="7">
        <v>0</v>
      </c>
      <c r="S223" s="7">
        <v>0</v>
      </c>
      <c r="T223" s="7">
        <v>0</v>
      </c>
      <c r="U223" s="8">
        <v>13160</v>
      </c>
      <c r="V223" s="7">
        <v>0</v>
      </c>
      <c r="W223" s="7">
        <v>0</v>
      </c>
      <c r="X223" s="8">
        <v>13407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18">
        <v>0</v>
      </c>
      <c r="AK223" s="16">
        <f t="shared" si="6"/>
        <v>397270</v>
      </c>
      <c r="AL223" s="7">
        <v>0</v>
      </c>
      <c r="AM223" s="7">
        <v>0</v>
      </c>
      <c r="AN223" s="7">
        <v>0</v>
      </c>
      <c r="AO223" s="8">
        <v>50571</v>
      </c>
      <c r="AP223" s="7">
        <v>0</v>
      </c>
      <c r="AQ223" s="8">
        <f t="shared" si="7"/>
        <v>50571</v>
      </c>
    </row>
    <row r="224" spans="1:43" x14ac:dyDescent="0.2">
      <c r="A224" s="7" t="s">
        <v>393</v>
      </c>
      <c r="B224" s="7" t="s">
        <v>392</v>
      </c>
      <c r="C224" s="7" t="s">
        <v>702</v>
      </c>
      <c r="D224" s="7">
        <v>0</v>
      </c>
      <c r="E224" s="8">
        <v>10070</v>
      </c>
      <c r="F224" s="8">
        <v>44265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8">
        <v>400000</v>
      </c>
      <c r="N224" s="8">
        <v>7430</v>
      </c>
      <c r="O224" s="7">
        <v>0</v>
      </c>
      <c r="P224" s="8">
        <v>74841</v>
      </c>
      <c r="Q224" s="8">
        <v>72807</v>
      </c>
      <c r="R224" s="7">
        <v>0</v>
      </c>
      <c r="S224" s="7">
        <v>0</v>
      </c>
      <c r="T224" s="7">
        <v>0</v>
      </c>
      <c r="U224" s="8">
        <v>500000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8">
        <v>100000</v>
      </c>
      <c r="AD224" s="8">
        <v>73589</v>
      </c>
      <c r="AE224" s="7">
        <v>0</v>
      </c>
      <c r="AF224" s="8">
        <v>278325</v>
      </c>
      <c r="AG224" s="7">
        <v>0</v>
      </c>
      <c r="AH224" s="7">
        <v>0</v>
      </c>
      <c r="AI224" s="7">
        <v>0</v>
      </c>
      <c r="AJ224" s="18">
        <v>0</v>
      </c>
      <c r="AK224" s="16">
        <f t="shared" si="6"/>
        <v>1561327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8">
        <f t="shared" si="7"/>
        <v>0</v>
      </c>
    </row>
    <row r="225" spans="1:43" x14ac:dyDescent="0.2">
      <c r="A225" s="7" t="s">
        <v>113</v>
      </c>
      <c r="B225" s="7" t="s">
        <v>112</v>
      </c>
      <c r="C225" s="7" t="s">
        <v>695</v>
      </c>
      <c r="D225" s="7">
        <v>0</v>
      </c>
      <c r="E225" s="8">
        <v>181331</v>
      </c>
      <c r="F225" s="8">
        <v>99697</v>
      </c>
      <c r="G225" s="7">
        <v>0</v>
      </c>
      <c r="H225" s="7">
        <v>0</v>
      </c>
      <c r="I225" s="8">
        <v>25000</v>
      </c>
      <c r="J225" s="8">
        <v>78709</v>
      </c>
      <c r="K225" s="8">
        <v>25000</v>
      </c>
      <c r="L225" s="7">
        <v>0</v>
      </c>
      <c r="M225" s="8">
        <v>1577920</v>
      </c>
      <c r="N225" s="8">
        <v>53379</v>
      </c>
      <c r="O225" s="7">
        <v>0</v>
      </c>
      <c r="P225" s="7">
        <v>0</v>
      </c>
      <c r="Q225" s="8">
        <v>213857</v>
      </c>
      <c r="R225" s="8">
        <v>307517</v>
      </c>
      <c r="S225" s="8">
        <v>91740</v>
      </c>
      <c r="T225" s="7">
        <v>0</v>
      </c>
      <c r="U225" s="8">
        <v>3179060</v>
      </c>
      <c r="V225" s="7">
        <v>0</v>
      </c>
      <c r="W225" s="8">
        <v>69306</v>
      </c>
      <c r="X225" s="8">
        <v>7271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8">
        <v>714362</v>
      </c>
      <c r="AG225" s="7">
        <v>0</v>
      </c>
      <c r="AH225" s="7">
        <v>0</v>
      </c>
      <c r="AI225" s="7">
        <v>0</v>
      </c>
      <c r="AJ225" s="18">
        <v>0</v>
      </c>
      <c r="AK225" s="16">
        <f t="shared" si="6"/>
        <v>6624149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8">
        <f t="shared" si="7"/>
        <v>0</v>
      </c>
    </row>
    <row r="226" spans="1:43" x14ac:dyDescent="0.2">
      <c r="A226" s="7" t="s">
        <v>355</v>
      </c>
      <c r="B226" s="7" t="s">
        <v>354</v>
      </c>
      <c r="C226" s="7" t="s">
        <v>704</v>
      </c>
      <c r="D226" s="7">
        <v>0</v>
      </c>
      <c r="E226" s="8">
        <v>16279</v>
      </c>
      <c r="F226" s="7">
        <v>0</v>
      </c>
      <c r="G226" s="7">
        <v>0</v>
      </c>
      <c r="H226" s="7">
        <v>102</v>
      </c>
      <c r="I226" s="7">
        <v>0</v>
      </c>
      <c r="J226" s="8">
        <v>75237</v>
      </c>
      <c r="K226" s="8">
        <v>3793</v>
      </c>
      <c r="L226" s="8">
        <v>2147</v>
      </c>
      <c r="M226" s="8">
        <v>796178</v>
      </c>
      <c r="N226" s="8">
        <v>1368</v>
      </c>
      <c r="O226" s="7">
        <v>0</v>
      </c>
      <c r="P226" s="7">
        <v>0</v>
      </c>
      <c r="Q226" s="8">
        <v>139645</v>
      </c>
      <c r="R226" s="8">
        <v>2953</v>
      </c>
      <c r="S226" s="7">
        <v>500</v>
      </c>
      <c r="T226" s="7">
        <v>0</v>
      </c>
      <c r="U226" s="8">
        <v>205306</v>
      </c>
      <c r="V226" s="7">
        <v>0</v>
      </c>
      <c r="W226" s="8">
        <v>3320</v>
      </c>
      <c r="X226" s="8">
        <v>17377</v>
      </c>
      <c r="Y226" s="7">
        <v>0</v>
      </c>
      <c r="Z226" s="7">
        <v>0</v>
      </c>
      <c r="AA226" s="7">
        <v>0</v>
      </c>
      <c r="AB226" s="7">
        <v>0</v>
      </c>
      <c r="AC226" s="8">
        <v>607772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18">
        <v>0</v>
      </c>
      <c r="AK226" s="16">
        <f t="shared" si="6"/>
        <v>1871977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8">
        <f t="shared" si="7"/>
        <v>0</v>
      </c>
    </row>
    <row r="227" spans="1:43" x14ac:dyDescent="0.2">
      <c r="A227" s="7" t="s">
        <v>508</v>
      </c>
      <c r="B227" s="7" t="s">
        <v>507</v>
      </c>
      <c r="C227" s="7" t="s">
        <v>674</v>
      </c>
      <c r="D227" s="7">
        <v>0</v>
      </c>
      <c r="E227" s="8">
        <v>26898</v>
      </c>
      <c r="F227" s="8">
        <v>211696</v>
      </c>
      <c r="G227" s="7">
        <v>0</v>
      </c>
      <c r="H227" s="8">
        <v>19142</v>
      </c>
      <c r="I227" s="7">
        <v>0</v>
      </c>
      <c r="J227" s="8">
        <v>89283</v>
      </c>
      <c r="K227" s="8">
        <v>40493</v>
      </c>
      <c r="L227" s="7">
        <v>0</v>
      </c>
      <c r="M227" s="8">
        <v>1187922</v>
      </c>
      <c r="N227" s="8">
        <v>33480</v>
      </c>
      <c r="O227" s="7">
        <v>0</v>
      </c>
      <c r="P227" s="7">
        <v>0</v>
      </c>
      <c r="Q227" s="8">
        <v>113200</v>
      </c>
      <c r="R227" s="8">
        <v>108016</v>
      </c>
      <c r="S227" s="8">
        <v>30341</v>
      </c>
      <c r="T227" s="8">
        <v>34097</v>
      </c>
      <c r="U227" s="8">
        <v>3596125</v>
      </c>
      <c r="V227" s="7">
        <v>0</v>
      </c>
      <c r="W227" s="8">
        <v>2107</v>
      </c>
      <c r="X227" s="8">
        <v>68393</v>
      </c>
      <c r="Y227" s="7">
        <v>0</v>
      </c>
      <c r="Z227" s="7">
        <v>0</v>
      </c>
      <c r="AA227" s="7">
        <v>0</v>
      </c>
      <c r="AB227" s="7">
        <v>0</v>
      </c>
      <c r="AC227" s="8">
        <v>2000000</v>
      </c>
      <c r="AD227" s="8">
        <v>3037040</v>
      </c>
      <c r="AE227" s="7">
        <v>0</v>
      </c>
      <c r="AF227" s="8">
        <v>2987496</v>
      </c>
      <c r="AG227" s="7">
        <v>0</v>
      </c>
      <c r="AH227" s="7">
        <v>0</v>
      </c>
      <c r="AI227" s="7">
        <v>0</v>
      </c>
      <c r="AJ227" s="18">
        <v>0</v>
      </c>
      <c r="AK227" s="16">
        <f t="shared" si="6"/>
        <v>13585729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8">
        <f t="shared" si="7"/>
        <v>0</v>
      </c>
    </row>
    <row r="228" spans="1:43" x14ac:dyDescent="0.2">
      <c r="A228" s="7" t="s">
        <v>425</v>
      </c>
      <c r="B228" s="7" t="s">
        <v>424</v>
      </c>
      <c r="C228" s="7" t="s">
        <v>422</v>
      </c>
      <c r="D228" s="7">
        <v>0</v>
      </c>
      <c r="E228" s="8">
        <v>3089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8">
        <v>9474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8">
        <v>28917</v>
      </c>
      <c r="AD228" s="8">
        <v>44841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18">
        <v>0</v>
      </c>
      <c r="AK228" s="16">
        <f t="shared" si="6"/>
        <v>86321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8">
        <f t="shared" si="7"/>
        <v>0</v>
      </c>
    </row>
    <row r="229" spans="1:43" x14ac:dyDescent="0.2">
      <c r="A229" s="7" t="s">
        <v>209</v>
      </c>
      <c r="B229" s="7" t="s">
        <v>208</v>
      </c>
      <c r="C229" s="7" t="s">
        <v>685</v>
      </c>
      <c r="D229" s="7">
        <v>626</v>
      </c>
      <c r="E229" s="7">
        <v>0</v>
      </c>
      <c r="F229" s="8">
        <v>11563</v>
      </c>
      <c r="G229" s="7">
        <v>0</v>
      </c>
      <c r="H229" s="7">
        <v>0</v>
      </c>
      <c r="I229" s="7">
        <v>0</v>
      </c>
      <c r="J229" s="8">
        <v>109779</v>
      </c>
      <c r="K229" s="7">
        <v>0</v>
      </c>
      <c r="L229" s="7">
        <v>0</v>
      </c>
      <c r="M229" s="8">
        <v>2007080</v>
      </c>
      <c r="N229" s="8">
        <v>12792</v>
      </c>
      <c r="O229" s="7">
        <v>0</v>
      </c>
      <c r="P229" s="7">
        <v>0</v>
      </c>
      <c r="Q229" s="8">
        <v>101646</v>
      </c>
      <c r="R229" s="8">
        <v>32711</v>
      </c>
      <c r="S229" s="7">
        <v>0</v>
      </c>
      <c r="T229" s="8">
        <v>10000</v>
      </c>
      <c r="U229" s="8">
        <v>590466</v>
      </c>
      <c r="V229" s="7">
        <v>0</v>
      </c>
      <c r="W229" s="8">
        <v>97735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8">
        <v>406000</v>
      </c>
      <c r="AD229" s="8">
        <v>9828</v>
      </c>
      <c r="AE229" s="7">
        <v>0</v>
      </c>
      <c r="AF229" s="8">
        <v>267507</v>
      </c>
      <c r="AG229" s="7">
        <v>0</v>
      </c>
      <c r="AH229" s="7">
        <v>0</v>
      </c>
      <c r="AI229" s="7">
        <v>0</v>
      </c>
      <c r="AJ229" s="18">
        <v>0</v>
      </c>
      <c r="AK229" s="16">
        <f t="shared" si="6"/>
        <v>3657733</v>
      </c>
      <c r="AL229" s="7">
        <v>0</v>
      </c>
      <c r="AM229" s="7">
        <v>0</v>
      </c>
      <c r="AN229" s="7">
        <v>0</v>
      </c>
      <c r="AO229" s="8">
        <v>14106</v>
      </c>
      <c r="AP229" s="7">
        <v>0</v>
      </c>
      <c r="AQ229" s="8">
        <f t="shared" si="7"/>
        <v>14106</v>
      </c>
    </row>
    <row r="230" spans="1:43" x14ac:dyDescent="0.2">
      <c r="A230" s="7" t="s">
        <v>211</v>
      </c>
      <c r="B230" s="7" t="s">
        <v>210</v>
      </c>
      <c r="C230" s="7" t="s">
        <v>685</v>
      </c>
      <c r="D230" s="7">
        <v>0</v>
      </c>
      <c r="E230" s="7">
        <v>0</v>
      </c>
      <c r="F230" s="8">
        <v>81171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8">
        <v>292276</v>
      </c>
      <c r="N230" s="8">
        <v>35711</v>
      </c>
      <c r="O230" s="7">
        <v>0</v>
      </c>
      <c r="P230" s="7">
        <v>0</v>
      </c>
      <c r="Q230" s="8">
        <v>90930</v>
      </c>
      <c r="R230" s="8">
        <v>50165</v>
      </c>
      <c r="S230" s="8">
        <v>17833</v>
      </c>
      <c r="T230" s="8">
        <v>6251</v>
      </c>
      <c r="U230" s="8">
        <v>213489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8">
        <v>551469</v>
      </c>
      <c r="AD230" s="8">
        <v>39239</v>
      </c>
      <c r="AE230" s="7">
        <v>0</v>
      </c>
      <c r="AF230" s="8">
        <v>601575</v>
      </c>
      <c r="AG230" s="7">
        <v>0</v>
      </c>
      <c r="AH230" s="7">
        <v>0</v>
      </c>
      <c r="AI230" s="7">
        <v>0</v>
      </c>
      <c r="AJ230" s="18">
        <v>0</v>
      </c>
      <c r="AK230" s="16">
        <f t="shared" si="6"/>
        <v>1980109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8">
        <f t="shared" si="7"/>
        <v>0</v>
      </c>
    </row>
    <row r="231" spans="1:43" x14ac:dyDescent="0.2">
      <c r="A231" s="7" t="s">
        <v>369</v>
      </c>
      <c r="B231" s="7" t="s">
        <v>368</v>
      </c>
      <c r="C231" s="7" t="s">
        <v>705</v>
      </c>
      <c r="D231" s="7">
        <v>0</v>
      </c>
      <c r="E231" s="8">
        <v>18653</v>
      </c>
      <c r="F231" s="8">
        <v>117558</v>
      </c>
      <c r="G231" s="7">
        <v>0</v>
      </c>
      <c r="H231" s="7">
        <v>0</v>
      </c>
      <c r="I231" s="7">
        <v>0</v>
      </c>
      <c r="J231" s="8">
        <v>166203</v>
      </c>
      <c r="K231" s="7">
        <v>0</v>
      </c>
      <c r="L231" s="7">
        <v>0</v>
      </c>
      <c r="M231" s="8">
        <v>1307520</v>
      </c>
      <c r="N231" s="8">
        <v>37001</v>
      </c>
      <c r="O231" s="7">
        <v>0</v>
      </c>
      <c r="P231" s="7">
        <v>0</v>
      </c>
      <c r="Q231" s="8">
        <v>126098</v>
      </c>
      <c r="R231" s="8">
        <v>81105</v>
      </c>
      <c r="S231" s="7">
        <v>0</v>
      </c>
      <c r="T231" s="7">
        <v>0</v>
      </c>
      <c r="U231" s="8">
        <v>796651</v>
      </c>
      <c r="V231" s="7">
        <v>0</v>
      </c>
      <c r="W231" s="8">
        <v>99859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8">
        <v>448864</v>
      </c>
      <c r="AD231" s="8">
        <v>134256</v>
      </c>
      <c r="AE231" s="7">
        <v>0</v>
      </c>
      <c r="AF231" s="8">
        <v>105034</v>
      </c>
      <c r="AG231" s="7">
        <v>0</v>
      </c>
      <c r="AH231" s="7">
        <v>0</v>
      </c>
      <c r="AI231" s="7">
        <v>0</v>
      </c>
      <c r="AJ231" s="18">
        <v>0</v>
      </c>
      <c r="AK231" s="16">
        <f t="shared" si="6"/>
        <v>3438802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8">
        <f t="shared" si="7"/>
        <v>0</v>
      </c>
    </row>
    <row r="232" spans="1:43" x14ac:dyDescent="0.2">
      <c r="A232" s="7" t="s">
        <v>371</v>
      </c>
      <c r="B232" s="7" t="s">
        <v>370</v>
      </c>
      <c r="C232" s="7" t="s">
        <v>705</v>
      </c>
      <c r="D232" s="7">
        <v>0</v>
      </c>
      <c r="E232" s="8">
        <v>3091</v>
      </c>
      <c r="F232" s="8">
        <v>21957</v>
      </c>
      <c r="G232" s="7">
        <v>0</v>
      </c>
      <c r="H232" s="8">
        <v>49891</v>
      </c>
      <c r="I232" s="7">
        <v>0</v>
      </c>
      <c r="J232" s="8">
        <v>207174</v>
      </c>
      <c r="K232" s="7">
        <v>0</v>
      </c>
      <c r="L232" s="7">
        <v>0</v>
      </c>
      <c r="M232" s="8">
        <v>3146337</v>
      </c>
      <c r="N232" s="8">
        <v>36083</v>
      </c>
      <c r="O232" s="7">
        <v>0</v>
      </c>
      <c r="P232" s="8">
        <v>53585</v>
      </c>
      <c r="Q232" s="8">
        <v>62123</v>
      </c>
      <c r="R232" s="8">
        <v>44511</v>
      </c>
      <c r="S232" s="7">
        <v>0</v>
      </c>
      <c r="T232" s="8">
        <v>50865</v>
      </c>
      <c r="U232" s="8">
        <v>195467</v>
      </c>
      <c r="V232" s="7">
        <v>0</v>
      </c>
      <c r="W232" s="8">
        <v>150000</v>
      </c>
      <c r="X232" s="8">
        <v>87229</v>
      </c>
      <c r="Y232" s="7">
        <v>0</v>
      </c>
      <c r="Z232" s="7">
        <v>0</v>
      </c>
      <c r="AA232" s="7">
        <v>0</v>
      </c>
      <c r="AB232" s="7">
        <v>0</v>
      </c>
      <c r="AC232" s="8">
        <v>372592</v>
      </c>
      <c r="AD232" s="8">
        <v>130492</v>
      </c>
      <c r="AE232" s="7">
        <v>0</v>
      </c>
      <c r="AF232" s="8">
        <v>110878</v>
      </c>
      <c r="AG232" s="7">
        <v>0</v>
      </c>
      <c r="AH232" s="7">
        <v>0</v>
      </c>
      <c r="AI232" s="7">
        <v>0</v>
      </c>
      <c r="AJ232" s="17">
        <v>581271</v>
      </c>
      <c r="AK232" s="16">
        <f t="shared" si="6"/>
        <v>5303546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8">
        <f t="shared" si="7"/>
        <v>0</v>
      </c>
    </row>
    <row r="233" spans="1:43" x14ac:dyDescent="0.2">
      <c r="A233" s="7" t="s">
        <v>159</v>
      </c>
      <c r="B233" s="7" t="s">
        <v>158</v>
      </c>
      <c r="C233" s="7" t="s">
        <v>691</v>
      </c>
      <c r="D233" s="7">
        <v>0</v>
      </c>
      <c r="E233" s="8">
        <v>-50129</v>
      </c>
      <c r="F233" s="8">
        <v>357628</v>
      </c>
      <c r="G233" s="7">
        <v>0</v>
      </c>
      <c r="H233" s="8">
        <v>23815</v>
      </c>
      <c r="I233" s="7">
        <v>0</v>
      </c>
      <c r="J233" s="8">
        <v>2205</v>
      </c>
      <c r="K233" s="8">
        <v>6992</v>
      </c>
      <c r="L233" s="7">
        <v>0</v>
      </c>
      <c r="M233" s="8">
        <v>4564666</v>
      </c>
      <c r="N233" s="8">
        <v>43698</v>
      </c>
      <c r="O233" s="7">
        <v>0</v>
      </c>
      <c r="P233" s="7">
        <v>0</v>
      </c>
      <c r="Q233" s="8">
        <v>341102</v>
      </c>
      <c r="R233" s="8">
        <v>124179</v>
      </c>
      <c r="S233" s="8">
        <v>9061</v>
      </c>
      <c r="T233" s="8">
        <v>1680675</v>
      </c>
      <c r="U233" s="8">
        <v>1020976</v>
      </c>
      <c r="V233" s="7">
        <v>0</v>
      </c>
      <c r="W233" s="8">
        <v>294750</v>
      </c>
      <c r="X233" s="8">
        <v>541598</v>
      </c>
      <c r="Y233" s="7">
        <v>0</v>
      </c>
      <c r="Z233" s="7">
        <v>0</v>
      </c>
      <c r="AA233" s="7">
        <v>0</v>
      </c>
      <c r="AB233" s="7">
        <v>0</v>
      </c>
      <c r="AC233" s="8">
        <v>3132500</v>
      </c>
      <c r="AD233" s="8">
        <v>183404</v>
      </c>
      <c r="AE233" s="7">
        <v>0</v>
      </c>
      <c r="AF233" s="8">
        <v>3040451</v>
      </c>
      <c r="AG233" s="7">
        <v>0</v>
      </c>
      <c r="AH233" s="7">
        <v>0</v>
      </c>
      <c r="AI233" s="8">
        <v>112676</v>
      </c>
      <c r="AJ233" s="18">
        <v>0</v>
      </c>
      <c r="AK233" s="16">
        <f t="shared" si="6"/>
        <v>15430247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8">
        <f t="shared" si="7"/>
        <v>0</v>
      </c>
    </row>
    <row r="234" spans="1:43" x14ac:dyDescent="0.2">
      <c r="A234" s="7" t="s">
        <v>451</v>
      </c>
      <c r="B234" s="7" t="s">
        <v>450</v>
      </c>
      <c r="C234" s="7" t="s">
        <v>687</v>
      </c>
      <c r="D234" s="7">
        <v>0</v>
      </c>
      <c r="E234" s="7">
        <v>0</v>
      </c>
      <c r="F234" s="8">
        <v>43109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8">
        <v>136810</v>
      </c>
      <c r="N234" s="8">
        <v>11112</v>
      </c>
      <c r="O234" s="7">
        <v>0</v>
      </c>
      <c r="P234" s="7">
        <v>0</v>
      </c>
      <c r="Q234" s="8">
        <v>31212</v>
      </c>
      <c r="R234" s="8">
        <v>9723</v>
      </c>
      <c r="S234" s="7">
        <v>0</v>
      </c>
      <c r="T234" s="7">
        <v>0</v>
      </c>
      <c r="U234" s="8">
        <v>49889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8">
        <v>72614</v>
      </c>
      <c r="AD234" s="8">
        <v>1091</v>
      </c>
      <c r="AE234" s="7">
        <v>0</v>
      </c>
      <c r="AF234" s="8">
        <v>233451</v>
      </c>
      <c r="AG234" s="7">
        <v>0</v>
      </c>
      <c r="AH234" s="7">
        <v>0</v>
      </c>
      <c r="AI234" s="7">
        <v>0</v>
      </c>
      <c r="AJ234" s="18">
        <v>0</v>
      </c>
      <c r="AK234" s="16">
        <f t="shared" si="6"/>
        <v>589011</v>
      </c>
      <c r="AL234" s="7">
        <v>0</v>
      </c>
      <c r="AM234" s="7">
        <v>0</v>
      </c>
      <c r="AN234" s="7">
        <v>0</v>
      </c>
      <c r="AO234" s="8">
        <v>10949</v>
      </c>
      <c r="AP234" s="7">
        <v>0</v>
      </c>
      <c r="AQ234" s="8">
        <f t="shared" si="7"/>
        <v>10949</v>
      </c>
    </row>
    <row r="235" spans="1:43" x14ac:dyDescent="0.2">
      <c r="A235" s="7" t="s">
        <v>357</v>
      </c>
      <c r="B235" s="7" t="s">
        <v>356</v>
      </c>
      <c r="C235" s="7" t="s">
        <v>704</v>
      </c>
      <c r="D235" s="7">
        <v>0</v>
      </c>
      <c r="E235" s="8">
        <v>117053</v>
      </c>
      <c r="F235" s="8">
        <v>2417779</v>
      </c>
      <c r="G235" s="7">
        <v>0</v>
      </c>
      <c r="H235" s="8">
        <v>31424</v>
      </c>
      <c r="I235" s="7">
        <v>0</v>
      </c>
      <c r="J235" s="8">
        <v>154719</v>
      </c>
      <c r="K235" s="8">
        <v>12094</v>
      </c>
      <c r="L235" s="7">
        <v>0</v>
      </c>
      <c r="M235" s="8">
        <v>1192781</v>
      </c>
      <c r="N235" s="8">
        <v>32775</v>
      </c>
      <c r="O235" s="7">
        <v>0</v>
      </c>
      <c r="P235" s="7">
        <v>0</v>
      </c>
      <c r="Q235" s="8">
        <v>146149</v>
      </c>
      <c r="R235" s="8">
        <v>24226</v>
      </c>
      <c r="S235" s="8">
        <v>62173</v>
      </c>
      <c r="T235" s="7">
        <v>0</v>
      </c>
      <c r="U235" s="8">
        <v>163928</v>
      </c>
      <c r="V235" s="7">
        <v>0</v>
      </c>
      <c r="W235" s="8">
        <v>93223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8">
        <v>489020</v>
      </c>
      <c r="AD235" s="8">
        <v>56611</v>
      </c>
      <c r="AE235" s="7">
        <v>0</v>
      </c>
      <c r="AF235" s="8">
        <v>300001</v>
      </c>
      <c r="AG235" s="7">
        <v>0</v>
      </c>
      <c r="AH235" s="7">
        <v>0</v>
      </c>
      <c r="AI235" s="7">
        <v>0</v>
      </c>
      <c r="AJ235" s="18">
        <v>0</v>
      </c>
      <c r="AK235" s="16">
        <f t="shared" si="6"/>
        <v>5293956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8">
        <f t="shared" si="7"/>
        <v>0</v>
      </c>
    </row>
    <row r="236" spans="1:43" x14ac:dyDescent="0.2">
      <c r="A236" s="7" t="s">
        <v>359</v>
      </c>
      <c r="B236" s="7" t="s">
        <v>358</v>
      </c>
      <c r="C236" s="7" t="s">
        <v>704</v>
      </c>
      <c r="D236" s="7">
        <v>849</v>
      </c>
      <c r="E236" s="8">
        <v>-10938</v>
      </c>
      <c r="F236" s="8">
        <v>121446</v>
      </c>
      <c r="G236" s="7">
        <v>0</v>
      </c>
      <c r="H236" s="7">
        <v>0</v>
      </c>
      <c r="I236" s="7">
        <v>0</v>
      </c>
      <c r="J236" s="8">
        <v>158948</v>
      </c>
      <c r="K236" s="8">
        <v>2431</v>
      </c>
      <c r="L236" s="7">
        <v>0</v>
      </c>
      <c r="M236" s="8">
        <v>958716</v>
      </c>
      <c r="N236" s="8">
        <v>30477</v>
      </c>
      <c r="O236" s="7">
        <v>0</v>
      </c>
      <c r="P236" s="7">
        <v>0</v>
      </c>
      <c r="Q236" s="8">
        <v>112625</v>
      </c>
      <c r="R236" s="8">
        <v>33980</v>
      </c>
      <c r="S236" s="7">
        <v>0</v>
      </c>
      <c r="T236" s="8">
        <v>17882</v>
      </c>
      <c r="U236" s="8">
        <v>671309</v>
      </c>
      <c r="V236" s="7">
        <v>0</v>
      </c>
      <c r="W236" s="8">
        <v>57031</v>
      </c>
      <c r="X236" s="8">
        <v>15382</v>
      </c>
      <c r="Y236" s="7">
        <v>0</v>
      </c>
      <c r="Z236" s="7">
        <v>0</v>
      </c>
      <c r="AA236" s="7">
        <v>0</v>
      </c>
      <c r="AB236" s="7">
        <v>0</v>
      </c>
      <c r="AC236" s="8">
        <v>270000</v>
      </c>
      <c r="AD236" s="8">
        <v>136997</v>
      </c>
      <c r="AE236" s="7">
        <v>0</v>
      </c>
      <c r="AF236" s="8">
        <v>112601</v>
      </c>
      <c r="AG236" s="7">
        <v>0</v>
      </c>
      <c r="AH236" s="7">
        <v>0</v>
      </c>
      <c r="AI236" s="7">
        <v>8</v>
      </c>
      <c r="AJ236" s="18">
        <v>0</v>
      </c>
      <c r="AK236" s="16">
        <f t="shared" si="6"/>
        <v>2689744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8">
        <f t="shared" si="7"/>
        <v>0</v>
      </c>
    </row>
    <row r="237" spans="1:43" x14ac:dyDescent="0.2">
      <c r="A237" s="7" t="s">
        <v>361</v>
      </c>
      <c r="B237" s="7" t="s">
        <v>360</v>
      </c>
      <c r="C237" s="7" t="s">
        <v>704</v>
      </c>
      <c r="D237" s="7">
        <v>0</v>
      </c>
      <c r="E237" s="8">
        <v>-7209</v>
      </c>
      <c r="F237" s="8">
        <v>43942</v>
      </c>
      <c r="G237" s="7">
        <v>0</v>
      </c>
      <c r="H237" s="7">
        <v>0</v>
      </c>
      <c r="I237" s="7">
        <v>0</v>
      </c>
      <c r="J237" s="8">
        <v>101515</v>
      </c>
      <c r="K237" s="7">
        <v>0</v>
      </c>
      <c r="L237" s="8">
        <v>26260</v>
      </c>
      <c r="M237" s="8">
        <v>1141205</v>
      </c>
      <c r="N237" s="8">
        <v>40979</v>
      </c>
      <c r="O237" s="7">
        <v>0</v>
      </c>
      <c r="P237" s="7">
        <v>0</v>
      </c>
      <c r="Q237" s="8">
        <v>133776</v>
      </c>
      <c r="R237" s="8">
        <v>37603</v>
      </c>
      <c r="S237" s="7">
        <v>0</v>
      </c>
      <c r="T237" s="7">
        <v>0</v>
      </c>
      <c r="U237" s="8">
        <v>150888</v>
      </c>
      <c r="V237" s="7">
        <v>0</v>
      </c>
      <c r="W237" s="8">
        <v>48423</v>
      </c>
      <c r="X237" s="8">
        <v>10787</v>
      </c>
      <c r="Y237" s="7">
        <v>0</v>
      </c>
      <c r="Z237" s="7">
        <v>0</v>
      </c>
      <c r="AA237" s="7">
        <v>0</v>
      </c>
      <c r="AB237" s="7">
        <v>0</v>
      </c>
      <c r="AC237" s="8">
        <v>393185</v>
      </c>
      <c r="AD237" s="8">
        <v>53610</v>
      </c>
      <c r="AE237" s="7">
        <v>0</v>
      </c>
      <c r="AF237" s="7">
        <v>0</v>
      </c>
      <c r="AG237" s="8">
        <v>249829</v>
      </c>
      <c r="AH237" s="7">
        <v>0</v>
      </c>
      <c r="AI237" s="7">
        <v>0</v>
      </c>
      <c r="AJ237" s="18">
        <v>0</v>
      </c>
      <c r="AK237" s="16">
        <f t="shared" si="6"/>
        <v>2424793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8">
        <f t="shared" si="7"/>
        <v>0</v>
      </c>
    </row>
    <row r="238" spans="1:43" x14ac:dyDescent="0.2">
      <c r="A238" s="7" t="s">
        <v>339</v>
      </c>
      <c r="B238" s="7" t="s">
        <v>338</v>
      </c>
      <c r="C238" s="7" t="s">
        <v>332</v>
      </c>
      <c r="D238" s="7">
        <v>0</v>
      </c>
      <c r="E238" s="7">
        <v>0</v>
      </c>
      <c r="F238" s="8">
        <v>50036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8">
        <v>374806</v>
      </c>
      <c r="N238" s="8">
        <v>10999</v>
      </c>
      <c r="O238" s="7">
        <v>0</v>
      </c>
      <c r="P238" s="7">
        <v>0</v>
      </c>
      <c r="Q238" s="8">
        <v>58951</v>
      </c>
      <c r="R238" s="8">
        <v>42992</v>
      </c>
      <c r="S238" s="7">
        <v>0</v>
      </c>
      <c r="T238" s="7">
        <v>0</v>
      </c>
      <c r="U238" s="8">
        <v>169552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8">
        <v>126691</v>
      </c>
      <c r="AD238" s="7">
        <v>0</v>
      </c>
      <c r="AE238" s="7">
        <v>0</v>
      </c>
      <c r="AF238" s="8">
        <v>399517</v>
      </c>
      <c r="AG238" s="7">
        <v>0</v>
      </c>
      <c r="AH238" s="7">
        <v>0</v>
      </c>
      <c r="AI238" s="7">
        <v>0</v>
      </c>
      <c r="AJ238" s="18">
        <v>0</v>
      </c>
      <c r="AK238" s="16">
        <f t="shared" si="6"/>
        <v>1233544</v>
      </c>
      <c r="AL238" s="7">
        <v>0</v>
      </c>
      <c r="AM238" s="7">
        <v>0</v>
      </c>
      <c r="AN238" s="7">
        <v>0</v>
      </c>
      <c r="AO238" s="8">
        <v>9772</v>
      </c>
      <c r="AP238" s="7">
        <v>0</v>
      </c>
      <c r="AQ238" s="8">
        <f t="shared" si="7"/>
        <v>9772</v>
      </c>
    </row>
    <row r="239" spans="1:43" x14ac:dyDescent="0.2">
      <c r="A239" s="7" t="s">
        <v>283</v>
      </c>
      <c r="B239" s="7" t="s">
        <v>282</v>
      </c>
      <c r="C239" s="7" t="s">
        <v>284</v>
      </c>
      <c r="D239" s="7">
        <v>0</v>
      </c>
      <c r="E239" s="8">
        <v>4108</v>
      </c>
      <c r="F239" s="8">
        <v>43511</v>
      </c>
      <c r="G239" s="7">
        <v>0</v>
      </c>
      <c r="H239" s="7">
        <v>0</v>
      </c>
      <c r="I239" s="7">
        <v>0</v>
      </c>
      <c r="J239" s="8">
        <v>124219</v>
      </c>
      <c r="K239" s="7">
        <v>0</v>
      </c>
      <c r="L239" s="7">
        <v>0</v>
      </c>
      <c r="M239" s="8">
        <v>442562</v>
      </c>
      <c r="N239" s="8">
        <v>4121</v>
      </c>
      <c r="O239" s="7">
        <v>0</v>
      </c>
      <c r="P239" s="7">
        <v>0</v>
      </c>
      <c r="Q239" s="8">
        <v>125349</v>
      </c>
      <c r="R239" s="8">
        <v>5781</v>
      </c>
      <c r="S239" s="7">
        <v>0</v>
      </c>
      <c r="T239" s="8">
        <v>7539</v>
      </c>
      <c r="U239" s="8">
        <v>195464</v>
      </c>
      <c r="V239" s="7">
        <v>0</v>
      </c>
      <c r="W239" s="8">
        <v>145571</v>
      </c>
      <c r="X239" s="8">
        <v>7051</v>
      </c>
      <c r="Y239" s="7">
        <v>0</v>
      </c>
      <c r="Z239" s="7">
        <v>0</v>
      </c>
      <c r="AA239" s="7">
        <v>0</v>
      </c>
      <c r="AB239" s="7">
        <v>0</v>
      </c>
      <c r="AC239" s="8">
        <v>471447</v>
      </c>
      <c r="AD239" s="8">
        <v>78487</v>
      </c>
      <c r="AE239" s="7">
        <v>0</v>
      </c>
      <c r="AF239" s="8">
        <v>619420</v>
      </c>
      <c r="AG239" s="7">
        <v>0</v>
      </c>
      <c r="AH239" s="7">
        <v>0</v>
      </c>
      <c r="AI239" s="7">
        <v>0</v>
      </c>
      <c r="AJ239" s="18">
        <v>0</v>
      </c>
      <c r="AK239" s="16">
        <f t="shared" si="6"/>
        <v>2274630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8">
        <f t="shared" si="7"/>
        <v>0</v>
      </c>
    </row>
    <row r="240" spans="1:43" x14ac:dyDescent="0.2">
      <c r="A240" s="7" t="s">
        <v>510</v>
      </c>
      <c r="B240" s="7" t="s">
        <v>509</v>
      </c>
      <c r="C240" s="7" t="s">
        <v>674</v>
      </c>
      <c r="D240" s="7">
        <v>0</v>
      </c>
      <c r="E240" s="8">
        <v>52593</v>
      </c>
      <c r="F240" s="8">
        <v>277113</v>
      </c>
      <c r="G240" s="7">
        <v>0</v>
      </c>
      <c r="H240" s="7">
        <v>0</v>
      </c>
      <c r="I240" s="7">
        <v>0</v>
      </c>
      <c r="J240" s="8">
        <v>474512</v>
      </c>
      <c r="K240" s="8">
        <v>22745</v>
      </c>
      <c r="L240" s="7">
        <v>0</v>
      </c>
      <c r="M240" s="8">
        <v>2527073</v>
      </c>
      <c r="N240" s="8">
        <v>38165</v>
      </c>
      <c r="O240" s="7">
        <v>0</v>
      </c>
      <c r="P240" s="7">
        <v>0</v>
      </c>
      <c r="Q240" s="8">
        <v>164646</v>
      </c>
      <c r="R240" s="8">
        <v>170122</v>
      </c>
      <c r="S240" s="7">
        <v>0</v>
      </c>
      <c r="T240" s="7">
        <v>0</v>
      </c>
      <c r="U240" s="8">
        <v>1295435</v>
      </c>
      <c r="V240" s="7">
        <v>0</v>
      </c>
      <c r="W240" s="7">
        <v>432</v>
      </c>
      <c r="X240" s="8">
        <v>9662</v>
      </c>
      <c r="Y240" s="7">
        <v>0</v>
      </c>
      <c r="Z240" s="7">
        <v>0</v>
      </c>
      <c r="AA240" s="7">
        <v>0</v>
      </c>
      <c r="AB240" s="7">
        <v>0</v>
      </c>
      <c r="AC240" s="8">
        <v>1323195</v>
      </c>
      <c r="AD240" s="8">
        <v>245148</v>
      </c>
      <c r="AE240" s="7">
        <v>0</v>
      </c>
      <c r="AF240" s="8">
        <v>1930530</v>
      </c>
      <c r="AG240" s="7">
        <v>0</v>
      </c>
      <c r="AH240" s="7">
        <v>0</v>
      </c>
      <c r="AI240" s="7">
        <v>0</v>
      </c>
      <c r="AJ240" s="18">
        <v>0</v>
      </c>
      <c r="AK240" s="16">
        <f t="shared" si="6"/>
        <v>8531371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8">
        <f t="shared" si="7"/>
        <v>0</v>
      </c>
    </row>
    <row r="241" spans="1:43" x14ac:dyDescent="0.2">
      <c r="A241" s="7" t="s">
        <v>373</v>
      </c>
      <c r="B241" s="7" t="s">
        <v>372</v>
      </c>
      <c r="C241" s="7" t="s">
        <v>705</v>
      </c>
      <c r="D241" s="7">
        <v>0</v>
      </c>
      <c r="E241" s="7">
        <v>0</v>
      </c>
      <c r="F241" s="8">
        <v>5840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8">
        <v>942254</v>
      </c>
      <c r="N241" s="8">
        <v>23334</v>
      </c>
      <c r="O241" s="7">
        <v>0</v>
      </c>
      <c r="P241" s="7">
        <v>0</v>
      </c>
      <c r="Q241" s="8">
        <v>39122</v>
      </c>
      <c r="R241" s="8">
        <v>17845</v>
      </c>
      <c r="S241" s="7">
        <v>0</v>
      </c>
      <c r="T241" s="7">
        <v>0</v>
      </c>
      <c r="U241" s="8">
        <v>73494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8">
        <v>190432</v>
      </c>
      <c r="AD241" s="8">
        <v>54830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18">
        <v>0</v>
      </c>
      <c r="AK241" s="16">
        <f t="shared" si="6"/>
        <v>1347151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8">
        <f t="shared" si="7"/>
        <v>0</v>
      </c>
    </row>
    <row r="242" spans="1:43" x14ac:dyDescent="0.2">
      <c r="A242" s="7" t="s">
        <v>526</v>
      </c>
      <c r="B242" s="7" t="s">
        <v>525</v>
      </c>
      <c r="C242" s="7" t="s">
        <v>706</v>
      </c>
      <c r="D242" s="7">
        <v>0</v>
      </c>
      <c r="E242" s="7">
        <v>0</v>
      </c>
      <c r="F242" s="8">
        <v>66013</v>
      </c>
      <c r="G242" s="7">
        <v>0</v>
      </c>
      <c r="H242" s="7">
        <v>0</v>
      </c>
      <c r="I242" s="7">
        <v>0</v>
      </c>
      <c r="J242" s="7">
        <v>-95</v>
      </c>
      <c r="K242" s="7">
        <v>0</v>
      </c>
      <c r="L242" s="7">
        <v>0</v>
      </c>
      <c r="M242" s="8">
        <v>450362</v>
      </c>
      <c r="N242" s="8">
        <v>10502</v>
      </c>
      <c r="O242" s="7">
        <v>0</v>
      </c>
      <c r="P242" s="7">
        <v>0</v>
      </c>
      <c r="Q242" s="8">
        <v>115989</v>
      </c>
      <c r="R242" s="8">
        <v>3127</v>
      </c>
      <c r="S242" s="7">
        <v>0</v>
      </c>
      <c r="T242" s="7">
        <v>0</v>
      </c>
      <c r="U242" s="8">
        <v>223057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8">
        <v>386892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18">
        <v>0</v>
      </c>
      <c r="AK242" s="16">
        <f t="shared" si="6"/>
        <v>1255847</v>
      </c>
      <c r="AL242" s="7">
        <v>0</v>
      </c>
      <c r="AM242" s="7">
        <v>0</v>
      </c>
      <c r="AN242" s="7">
        <v>0</v>
      </c>
      <c r="AO242" s="8">
        <v>104296</v>
      </c>
      <c r="AP242" s="7">
        <v>300</v>
      </c>
      <c r="AQ242" s="8">
        <f t="shared" si="7"/>
        <v>104596</v>
      </c>
    </row>
    <row r="243" spans="1:43" x14ac:dyDescent="0.2">
      <c r="A243" s="7" t="s">
        <v>285</v>
      </c>
      <c r="B243" s="7" t="s">
        <v>284</v>
      </c>
      <c r="C243" s="7" t="s">
        <v>284</v>
      </c>
      <c r="D243" s="8">
        <v>8012</v>
      </c>
      <c r="E243" s="8">
        <v>149481</v>
      </c>
      <c r="F243" s="8">
        <v>251194</v>
      </c>
      <c r="G243" s="7">
        <v>0</v>
      </c>
      <c r="H243" s="7">
        <v>0</v>
      </c>
      <c r="I243" s="7">
        <v>0</v>
      </c>
      <c r="J243" s="8">
        <v>10732</v>
      </c>
      <c r="K243" s="7">
        <v>0</v>
      </c>
      <c r="L243" s="8">
        <v>125422</v>
      </c>
      <c r="M243" s="8">
        <v>5665464</v>
      </c>
      <c r="N243" s="8">
        <v>119353</v>
      </c>
      <c r="O243" s="7">
        <v>0</v>
      </c>
      <c r="P243" s="7">
        <v>0</v>
      </c>
      <c r="Q243" s="7">
        <v>799</v>
      </c>
      <c r="R243" s="7">
        <v>0</v>
      </c>
      <c r="S243" s="7">
        <v>80</v>
      </c>
      <c r="T243" s="7">
        <v>0</v>
      </c>
      <c r="U243" s="8">
        <v>713875</v>
      </c>
      <c r="V243" s="7">
        <v>0</v>
      </c>
      <c r="W243" s="8">
        <v>31587</v>
      </c>
      <c r="X243" s="8">
        <v>183184</v>
      </c>
      <c r="Y243" s="7">
        <v>0</v>
      </c>
      <c r="Z243" s="7">
        <v>0</v>
      </c>
      <c r="AA243" s="7">
        <v>0</v>
      </c>
      <c r="AB243" s="7">
        <v>0</v>
      </c>
      <c r="AC243" s="8">
        <v>1745000</v>
      </c>
      <c r="AD243" s="8">
        <v>302200</v>
      </c>
      <c r="AE243" s="7">
        <v>0</v>
      </c>
      <c r="AF243" s="8">
        <v>2196472</v>
      </c>
      <c r="AG243" s="7">
        <v>0</v>
      </c>
      <c r="AH243" s="7">
        <v>0</v>
      </c>
      <c r="AI243" s="8">
        <v>141554</v>
      </c>
      <c r="AJ243" s="17">
        <v>756528</v>
      </c>
      <c r="AK243" s="16">
        <f t="shared" si="6"/>
        <v>12400937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8">
        <f t="shared" si="7"/>
        <v>0</v>
      </c>
    </row>
    <row r="244" spans="1:43" x14ac:dyDescent="0.2">
      <c r="A244" s="7" t="s">
        <v>395</v>
      </c>
      <c r="B244" s="7" t="s">
        <v>394</v>
      </c>
      <c r="C244" s="7" t="s">
        <v>702</v>
      </c>
      <c r="D244" s="7">
        <v>0</v>
      </c>
      <c r="E244" s="7">
        <v>0</v>
      </c>
      <c r="F244" s="8">
        <v>3957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8">
        <v>708602</v>
      </c>
      <c r="N244" s="8">
        <v>28773</v>
      </c>
      <c r="O244" s="7">
        <v>0</v>
      </c>
      <c r="P244" s="7">
        <v>0</v>
      </c>
      <c r="Q244" s="8">
        <v>53696</v>
      </c>
      <c r="R244" s="8">
        <v>30384</v>
      </c>
      <c r="S244" s="7">
        <v>0</v>
      </c>
      <c r="T244" s="7">
        <v>0</v>
      </c>
      <c r="U244" s="8">
        <v>319468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8">
        <v>163789</v>
      </c>
      <c r="AD244" s="8">
        <v>10000</v>
      </c>
      <c r="AE244" s="7">
        <v>0</v>
      </c>
      <c r="AF244" s="8">
        <v>438131</v>
      </c>
      <c r="AG244" s="7">
        <v>0</v>
      </c>
      <c r="AH244" s="7">
        <v>0</v>
      </c>
      <c r="AI244" s="7">
        <v>0</v>
      </c>
      <c r="AJ244" s="18">
        <v>0</v>
      </c>
      <c r="AK244" s="16">
        <f t="shared" si="6"/>
        <v>1756800</v>
      </c>
      <c r="AL244" s="7">
        <v>0</v>
      </c>
      <c r="AM244" s="7">
        <v>0</v>
      </c>
      <c r="AN244" s="7">
        <v>0</v>
      </c>
      <c r="AO244" s="7">
        <v>558</v>
      </c>
      <c r="AP244" s="7">
        <v>0</v>
      </c>
      <c r="AQ244" s="8">
        <f t="shared" si="7"/>
        <v>558</v>
      </c>
    </row>
    <row r="245" spans="1:43" x14ac:dyDescent="0.2">
      <c r="A245" s="7" t="s">
        <v>397</v>
      </c>
      <c r="B245" s="7" t="s">
        <v>396</v>
      </c>
      <c r="C245" s="7" t="s">
        <v>702</v>
      </c>
      <c r="D245" s="7">
        <v>0</v>
      </c>
      <c r="E245" s="7">
        <v>0</v>
      </c>
      <c r="F245" s="8">
        <v>8949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8">
        <v>656139</v>
      </c>
      <c r="N245" s="8">
        <v>36045</v>
      </c>
      <c r="O245" s="7">
        <v>0</v>
      </c>
      <c r="P245" s="7">
        <v>0</v>
      </c>
      <c r="Q245" s="8">
        <v>41395</v>
      </c>
      <c r="R245" s="8">
        <v>2942</v>
      </c>
      <c r="S245" s="7">
        <v>0</v>
      </c>
      <c r="T245" s="7">
        <v>0</v>
      </c>
      <c r="U245" s="8">
        <v>410428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8">
        <v>150554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18">
        <v>0</v>
      </c>
      <c r="AK245" s="16">
        <f t="shared" si="6"/>
        <v>1306452</v>
      </c>
      <c r="AL245" s="7">
        <v>0</v>
      </c>
      <c r="AM245" s="7">
        <v>0</v>
      </c>
      <c r="AN245" s="7">
        <v>0</v>
      </c>
      <c r="AO245" s="8">
        <v>18567</v>
      </c>
      <c r="AP245" s="7">
        <v>0</v>
      </c>
      <c r="AQ245" s="8">
        <f t="shared" si="7"/>
        <v>18567</v>
      </c>
    </row>
    <row r="246" spans="1:43" x14ac:dyDescent="0.2">
      <c r="A246" s="7" t="s">
        <v>155</v>
      </c>
      <c r="B246" s="7" t="s">
        <v>154</v>
      </c>
      <c r="C246" s="7" t="s">
        <v>681</v>
      </c>
      <c r="D246" s="8">
        <v>14305</v>
      </c>
      <c r="E246" s="8">
        <v>71768</v>
      </c>
      <c r="F246" s="8">
        <v>196557</v>
      </c>
      <c r="G246" s="7">
        <v>0</v>
      </c>
      <c r="H246" s="8">
        <v>49787</v>
      </c>
      <c r="I246" s="7">
        <v>0</v>
      </c>
      <c r="J246" s="8">
        <v>672071</v>
      </c>
      <c r="K246" s="8">
        <v>478786</v>
      </c>
      <c r="L246" s="7">
        <v>0</v>
      </c>
      <c r="M246" s="8">
        <v>1950062</v>
      </c>
      <c r="N246" s="8">
        <v>15088</v>
      </c>
      <c r="O246" s="7">
        <v>0</v>
      </c>
      <c r="P246" s="7">
        <v>0</v>
      </c>
      <c r="Q246" s="8">
        <v>274156</v>
      </c>
      <c r="R246" s="8">
        <v>214964</v>
      </c>
      <c r="S246" s="7">
        <v>0</v>
      </c>
      <c r="T246" s="8">
        <v>141348</v>
      </c>
      <c r="U246" s="8">
        <v>1858481</v>
      </c>
      <c r="V246" s="7">
        <v>0</v>
      </c>
      <c r="W246" s="8">
        <v>154370</v>
      </c>
      <c r="X246" s="8">
        <v>72316</v>
      </c>
      <c r="Y246" s="7">
        <v>0</v>
      </c>
      <c r="Z246" s="7">
        <v>0</v>
      </c>
      <c r="AA246" s="7">
        <v>0</v>
      </c>
      <c r="AB246" s="8">
        <v>1551311</v>
      </c>
      <c r="AC246" s="7">
        <v>0</v>
      </c>
      <c r="AD246" s="8">
        <v>320396</v>
      </c>
      <c r="AE246" s="7">
        <v>0</v>
      </c>
      <c r="AF246" s="8">
        <v>748504</v>
      </c>
      <c r="AG246" s="7">
        <v>0</v>
      </c>
      <c r="AH246" s="7">
        <v>0</v>
      </c>
      <c r="AI246" s="7">
        <v>0</v>
      </c>
      <c r="AJ246" s="18">
        <v>0</v>
      </c>
      <c r="AK246" s="16">
        <f t="shared" si="6"/>
        <v>8784270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8">
        <f t="shared" si="7"/>
        <v>0</v>
      </c>
    </row>
    <row r="247" spans="1:43" x14ac:dyDescent="0.2">
      <c r="A247" s="7" t="s">
        <v>287</v>
      </c>
      <c r="B247" s="7" t="s">
        <v>286</v>
      </c>
      <c r="C247" s="7" t="s">
        <v>284</v>
      </c>
      <c r="D247" s="7">
        <v>0</v>
      </c>
      <c r="E247" s="7">
        <v>0</v>
      </c>
      <c r="F247" s="8">
        <v>84052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8">
        <v>905367</v>
      </c>
      <c r="N247" s="8">
        <v>10103</v>
      </c>
      <c r="O247" s="7">
        <v>0</v>
      </c>
      <c r="P247" s="7">
        <v>0</v>
      </c>
      <c r="Q247" s="8">
        <v>45805</v>
      </c>
      <c r="R247" s="8">
        <v>31884</v>
      </c>
      <c r="S247" s="8">
        <v>10713</v>
      </c>
      <c r="T247" s="7">
        <v>0</v>
      </c>
      <c r="U247" s="8">
        <v>391014</v>
      </c>
      <c r="V247" s="7">
        <v>0</v>
      </c>
      <c r="W247" s="8">
        <v>65000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8">
        <v>280890</v>
      </c>
      <c r="AD247" s="8">
        <v>68190</v>
      </c>
      <c r="AE247" s="7">
        <v>0</v>
      </c>
      <c r="AF247" s="8">
        <v>1441953</v>
      </c>
      <c r="AG247" s="7">
        <v>0</v>
      </c>
      <c r="AH247" s="7">
        <v>0</v>
      </c>
      <c r="AI247" s="7">
        <v>0</v>
      </c>
      <c r="AJ247" s="18">
        <v>0</v>
      </c>
      <c r="AK247" s="16">
        <f t="shared" si="6"/>
        <v>3334971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8">
        <f t="shared" si="7"/>
        <v>0</v>
      </c>
    </row>
    <row r="248" spans="1:43" x14ac:dyDescent="0.2">
      <c r="A248" s="7" t="s">
        <v>161</v>
      </c>
      <c r="B248" s="7" t="s">
        <v>160</v>
      </c>
      <c r="C248" s="7" t="s">
        <v>691</v>
      </c>
      <c r="D248" s="7">
        <v>0</v>
      </c>
      <c r="E248" s="7">
        <v>0</v>
      </c>
      <c r="F248" s="8">
        <v>97148</v>
      </c>
      <c r="G248" s="7">
        <v>0</v>
      </c>
      <c r="H248" s="8">
        <v>17480</v>
      </c>
      <c r="I248" s="7">
        <v>0</v>
      </c>
      <c r="J248" s="7">
        <v>0</v>
      </c>
      <c r="K248" s="7">
        <v>0</v>
      </c>
      <c r="L248" s="7">
        <v>0</v>
      </c>
      <c r="M248" s="8">
        <v>237990</v>
      </c>
      <c r="N248" s="8">
        <v>10221</v>
      </c>
      <c r="O248" s="7">
        <v>0</v>
      </c>
      <c r="P248" s="7">
        <v>0</v>
      </c>
      <c r="Q248" s="8">
        <v>43724</v>
      </c>
      <c r="R248" s="8">
        <v>3462</v>
      </c>
      <c r="S248" s="7">
        <v>0</v>
      </c>
      <c r="T248" s="7">
        <v>0</v>
      </c>
      <c r="U248" s="8">
        <v>148253</v>
      </c>
      <c r="V248" s="7">
        <v>0</v>
      </c>
      <c r="W248" s="7">
        <v>0</v>
      </c>
      <c r="X248" s="7">
        <v>524</v>
      </c>
      <c r="Y248" s="7">
        <v>0</v>
      </c>
      <c r="Z248" s="7">
        <v>0</v>
      </c>
      <c r="AA248" s="7">
        <v>0</v>
      </c>
      <c r="AB248" s="7">
        <v>0</v>
      </c>
      <c r="AC248" s="8">
        <v>113000</v>
      </c>
      <c r="AD248" s="8">
        <v>44861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18">
        <v>0</v>
      </c>
      <c r="AK248" s="16">
        <f t="shared" si="6"/>
        <v>716663</v>
      </c>
      <c r="AL248" s="7">
        <v>0</v>
      </c>
      <c r="AM248" s="7">
        <v>0</v>
      </c>
      <c r="AN248" s="7">
        <v>0</v>
      </c>
      <c r="AO248" s="8">
        <v>18717</v>
      </c>
      <c r="AP248" s="7">
        <v>0</v>
      </c>
      <c r="AQ248" s="8">
        <f t="shared" si="7"/>
        <v>18717</v>
      </c>
    </row>
    <row r="249" spans="1:43" x14ac:dyDescent="0.2">
      <c r="A249" s="7" t="s">
        <v>213</v>
      </c>
      <c r="B249" s="7" t="s">
        <v>212</v>
      </c>
      <c r="C249" s="7" t="s">
        <v>685</v>
      </c>
      <c r="D249" s="7">
        <v>0</v>
      </c>
      <c r="E249" s="8">
        <v>14066</v>
      </c>
      <c r="F249" s="8">
        <v>65842</v>
      </c>
      <c r="G249" s="7">
        <v>0</v>
      </c>
      <c r="H249" s="7">
        <v>0</v>
      </c>
      <c r="I249" s="7">
        <v>0</v>
      </c>
      <c r="J249" s="8">
        <v>31117</v>
      </c>
      <c r="K249" s="8">
        <v>10412</v>
      </c>
      <c r="L249" s="7">
        <v>0</v>
      </c>
      <c r="M249" s="8">
        <v>329235</v>
      </c>
      <c r="N249" s="8">
        <v>11591</v>
      </c>
      <c r="O249" s="7">
        <v>0</v>
      </c>
      <c r="P249" s="7">
        <v>0</v>
      </c>
      <c r="Q249" s="8">
        <v>41033</v>
      </c>
      <c r="R249" s="8">
        <v>27558</v>
      </c>
      <c r="S249" s="7">
        <v>650</v>
      </c>
      <c r="T249" s="7">
        <v>0</v>
      </c>
      <c r="U249" s="8">
        <v>222008</v>
      </c>
      <c r="V249" s="7">
        <v>0</v>
      </c>
      <c r="W249" s="8">
        <v>20000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8">
        <v>384000</v>
      </c>
      <c r="AD249" s="8">
        <v>10392</v>
      </c>
      <c r="AE249" s="7">
        <v>0</v>
      </c>
      <c r="AF249" s="8">
        <v>812206</v>
      </c>
      <c r="AG249" s="7">
        <v>0</v>
      </c>
      <c r="AH249" s="7">
        <v>0</v>
      </c>
      <c r="AI249" s="7">
        <v>0</v>
      </c>
      <c r="AJ249" s="18">
        <v>0</v>
      </c>
      <c r="AK249" s="16">
        <f t="shared" si="6"/>
        <v>1980110</v>
      </c>
      <c r="AL249" s="7">
        <v>0</v>
      </c>
      <c r="AM249" s="7">
        <v>0</v>
      </c>
      <c r="AN249" s="7">
        <v>0</v>
      </c>
      <c r="AO249" s="8">
        <v>45517</v>
      </c>
      <c r="AP249" s="8">
        <v>8560</v>
      </c>
      <c r="AQ249" s="8">
        <f t="shared" si="7"/>
        <v>54077</v>
      </c>
    </row>
    <row r="250" spans="1:43" x14ac:dyDescent="0.2">
      <c r="A250" s="7" t="s">
        <v>572</v>
      </c>
      <c r="B250" s="7" t="s">
        <v>571</v>
      </c>
      <c r="C250" s="7" t="s">
        <v>693</v>
      </c>
      <c r="D250" s="7">
        <v>39</v>
      </c>
      <c r="E250" s="7">
        <v>0</v>
      </c>
      <c r="F250" s="8">
        <v>25781</v>
      </c>
      <c r="G250" s="7">
        <v>0</v>
      </c>
      <c r="H250" s="8">
        <v>10581</v>
      </c>
      <c r="I250" s="7">
        <v>0</v>
      </c>
      <c r="J250" s="8">
        <v>23983</v>
      </c>
      <c r="K250" s="7">
        <v>0</v>
      </c>
      <c r="L250" s="7">
        <v>0</v>
      </c>
      <c r="M250" s="8">
        <v>1009620</v>
      </c>
      <c r="N250" s="8">
        <v>4832</v>
      </c>
      <c r="O250" s="7">
        <v>0</v>
      </c>
      <c r="P250" s="7">
        <v>0</v>
      </c>
      <c r="Q250" s="8">
        <v>72281</v>
      </c>
      <c r="R250" s="8">
        <v>4889</v>
      </c>
      <c r="S250" s="7">
        <v>200</v>
      </c>
      <c r="T250" s="7">
        <v>0</v>
      </c>
      <c r="U250" s="8">
        <v>85542</v>
      </c>
      <c r="V250" s="7">
        <v>0</v>
      </c>
      <c r="W250" s="8">
        <v>30702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8">
        <v>170390</v>
      </c>
      <c r="AD250" s="7">
        <v>0</v>
      </c>
      <c r="AE250" s="7">
        <v>0</v>
      </c>
      <c r="AF250" s="8">
        <v>217233</v>
      </c>
      <c r="AG250" s="7">
        <v>0</v>
      </c>
      <c r="AH250" s="7">
        <v>0</v>
      </c>
      <c r="AI250" s="7">
        <v>0</v>
      </c>
      <c r="AJ250" s="18">
        <v>0</v>
      </c>
      <c r="AK250" s="16">
        <f t="shared" si="6"/>
        <v>1656073</v>
      </c>
      <c r="AL250" s="7">
        <v>0</v>
      </c>
      <c r="AM250" s="7">
        <v>0</v>
      </c>
      <c r="AN250" s="7">
        <v>0</v>
      </c>
      <c r="AO250" s="8">
        <v>1553</v>
      </c>
      <c r="AP250" s="7">
        <v>0</v>
      </c>
      <c r="AQ250" s="8">
        <f t="shared" si="7"/>
        <v>1553</v>
      </c>
    </row>
    <row r="251" spans="1:43" x14ac:dyDescent="0.2">
      <c r="A251" s="7" t="s">
        <v>89</v>
      </c>
      <c r="B251" s="7" t="s">
        <v>88</v>
      </c>
      <c r="C251" s="7" t="s">
        <v>707</v>
      </c>
      <c r="D251" s="7">
        <v>0</v>
      </c>
      <c r="E251" s="8">
        <v>15233</v>
      </c>
      <c r="F251" s="8">
        <v>49250</v>
      </c>
      <c r="G251" s="7">
        <v>0</v>
      </c>
      <c r="H251" s="7">
        <v>0</v>
      </c>
      <c r="I251" s="7">
        <v>0</v>
      </c>
      <c r="J251" s="7">
        <v>38</v>
      </c>
      <c r="K251" s="7">
        <v>0</v>
      </c>
      <c r="L251" s="7">
        <v>0</v>
      </c>
      <c r="M251" s="8">
        <v>291077</v>
      </c>
      <c r="N251" s="8">
        <v>18290</v>
      </c>
      <c r="O251" s="7">
        <v>0</v>
      </c>
      <c r="P251" s="7">
        <v>0</v>
      </c>
      <c r="Q251" s="8">
        <v>30379</v>
      </c>
      <c r="R251" s="8">
        <v>11200</v>
      </c>
      <c r="S251" s="7">
        <v>0</v>
      </c>
      <c r="T251" s="7">
        <v>0</v>
      </c>
      <c r="U251" s="8">
        <v>104613</v>
      </c>
      <c r="V251" s="7">
        <v>0</v>
      </c>
      <c r="W251" s="8">
        <v>95844</v>
      </c>
      <c r="X251" s="8">
        <v>15589</v>
      </c>
      <c r="Y251" s="7">
        <v>0</v>
      </c>
      <c r="Z251" s="7">
        <v>0</v>
      </c>
      <c r="AA251" s="7">
        <v>0</v>
      </c>
      <c r="AB251" s="7">
        <v>0</v>
      </c>
      <c r="AC251" s="8">
        <v>40000</v>
      </c>
      <c r="AD251" s="8">
        <v>1532</v>
      </c>
      <c r="AE251" s="7">
        <v>0</v>
      </c>
      <c r="AF251" s="8">
        <v>164578</v>
      </c>
      <c r="AG251" s="7">
        <v>0</v>
      </c>
      <c r="AH251" s="7">
        <v>0</v>
      </c>
      <c r="AI251" s="7">
        <v>0</v>
      </c>
      <c r="AJ251" s="18">
        <v>0</v>
      </c>
      <c r="AK251" s="16">
        <f t="shared" si="6"/>
        <v>837623</v>
      </c>
      <c r="AL251" s="7">
        <v>0</v>
      </c>
      <c r="AM251" s="7">
        <v>0</v>
      </c>
      <c r="AN251" s="7">
        <v>0</v>
      </c>
      <c r="AO251" s="8">
        <v>2246</v>
      </c>
      <c r="AP251" s="7">
        <v>0</v>
      </c>
      <c r="AQ251" s="8">
        <f t="shared" si="7"/>
        <v>2246</v>
      </c>
    </row>
    <row r="252" spans="1:43" x14ac:dyDescent="0.2">
      <c r="A252" s="7" t="s">
        <v>91</v>
      </c>
      <c r="B252" s="7" t="s">
        <v>90</v>
      </c>
      <c r="C252" s="7" t="s">
        <v>707</v>
      </c>
      <c r="D252" s="7">
        <v>0</v>
      </c>
      <c r="E252" s="7">
        <v>0</v>
      </c>
      <c r="F252" s="8">
        <v>46269</v>
      </c>
      <c r="G252" s="7">
        <v>0</v>
      </c>
      <c r="H252" s="8">
        <v>4550</v>
      </c>
      <c r="I252" s="7">
        <v>0</v>
      </c>
      <c r="J252" s="8">
        <v>26877</v>
      </c>
      <c r="K252" s="7">
        <v>0</v>
      </c>
      <c r="L252" s="7">
        <v>0</v>
      </c>
      <c r="M252" s="8">
        <v>301383</v>
      </c>
      <c r="N252" s="8">
        <v>11724</v>
      </c>
      <c r="O252" s="7">
        <v>0</v>
      </c>
      <c r="P252" s="7">
        <v>0</v>
      </c>
      <c r="Q252" s="8">
        <v>30052</v>
      </c>
      <c r="R252" s="8">
        <v>5329</v>
      </c>
      <c r="S252" s="7">
        <v>0</v>
      </c>
      <c r="T252" s="7">
        <v>0</v>
      </c>
      <c r="U252" s="8">
        <v>240091</v>
      </c>
      <c r="V252" s="7">
        <v>0</v>
      </c>
      <c r="W252" s="7">
        <v>40</v>
      </c>
      <c r="X252" s="8">
        <v>28756</v>
      </c>
      <c r="Y252" s="7">
        <v>0</v>
      </c>
      <c r="Z252" s="7">
        <v>0</v>
      </c>
      <c r="AA252" s="7">
        <v>0</v>
      </c>
      <c r="AB252" s="7">
        <v>0</v>
      </c>
      <c r="AC252" s="8">
        <v>184315</v>
      </c>
      <c r="AD252" s="8">
        <v>31416</v>
      </c>
      <c r="AE252" s="7">
        <v>0</v>
      </c>
      <c r="AF252" s="8">
        <v>157280</v>
      </c>
      <c r="AG252" s="7">
        <v>0</v>
      </c>
      <c r="AH252" s="7">
        <v>0</v>
      </c>
      <c r="AI252" s="7">
        <v>0</v>
      </c>
      <c r="AJ252" s="18">
        <v>0</v>
      </c>
      <c r="AK252" s="16">
        <f t="shared" si="6"/>
        <v>1068082</v>
      </c>
      <c r="AL252" s="7">
        <v>0</v>
      </c>
      <c r="AM252" s="7">
        <v>0</v>
      </c>
      <c r="AN252" s="7">
        <v>0</v>
      </c>
      <c r="AO252" s="8">
        <v>10337</v>
      </c>
      <c r="AP252" s="7">
        <v>0</v>
      </c>
      <c r="AQ252" s="8">
        <f t="shared" si="7"/>
        <v>10337</v>
      </c>
    </row>
    <row r="253" spans="1:43" x14ac:dyDescent="0.2">
      <c r="A253" s="7" t="s">
        <v>289</v>
      </c>
      <c r="B253" s="7" t="s">
        <v>288</v>
      </c>
      <c r="C253" s="7" t="s">
        <v>284</v>
      </c>
      <c r="D253" s="7">
        <v>855</v>
      </c>
      <c r="E253" s="7">
        <v>652</v>
      </c>
      <c r="F253" s="8">
        <v>73688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8">
        <v>480265</v>
      </c>
      <c r="N253" s="8">
        <v>60964</v>
      </c>
      <c r="O253" s="7">
        <v>0</v>
      </c>
      <c r="P253" s="7">
        <v>0</v>
      </c>
      <c r="Q253" s="8">
        <v>31239</v>
      </c>
      <c r="R253" s="8">
        <v>23799</v>
      </c>
      <c r="S253" s="7">
        <v>0</v>
      </c>
      <c r="T253" s="7">
        <v>0</v>
      </c>
      <c r="U253" s="8">
        <v>161690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8">
        <v>60000</v>
      </c>
      <c r="AD253" s="8">
        <v>4363</v>
      </c>
      <c r="AE253" s="7">
        <v>0</v>
      </c>
      <c r="AF253" s="8">
        <v>1174727</v>
      </c>
      <c r="AG253" s="7">
        <v>0</v>
      </c>
      <c r="AH253" s="7">
        <v>0</v>
      </c>
      <c r="AI253" s="7">
        <v>0</v>
      </c>
      <c r="AJ253" s="18">
        <v>0</v>
      </c>
      <c r="AK253" s="16">
        <f t="shared" si="6"/>
        <v>2072242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8">
        <f t="shared" si="7"/>
        <v>0</v>
      </c>
    </row>
    <row r="254" spans="1:43" x14ac:dyDescent="0.2">
      <c r="A254" s="7" t="s">
        <v>93</v>
      </c>
      <c r="B254" s="7" t="s">
        <v>92</v>
      </c>
      <c r="C254" s="7" t="s">
        <v>707</v>
      </c>
      <c r="D254" s="7">
        <v>0</v>
      </c>
      <c r="E254" s="8">
        <v>-51213</v>
      </c>
      <c r="F254" s="8">
        <v>321858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8">
        <v>177441</v>
      </c>
      <c r="N254" s="8">
        <v>13436</v>
      </c>
      <c r="O254" s="7">
        <v>0</v>
      </c>
      <c r="P254" s="7">
        <v>0</v>
      </c>
      <c r="Q254" s="8">
        <v>27195</v>
      </c>
      <c r="R254" s="7">
        <v>0</v>
      </c>
      <c r="S254" s="7">
        <v>0</v>
      </c>
      <c r="T254" s="7">
        <v>0</v>
      </c>
      <c r="U254" s="8">
        <v>100000</v>
      </c>
      <c r="V254" s="7">
        <v>0</v>
      </c>
      <c r="W254" s="7">
        <v>0</v>
      </c>
      <c r="X254" s="8">
        <v>92356</v>
      </c>
      <c r="Y254" s="7">
        <v>0</v>
      </c>
      <c r="Z254" s="7">
        <v>0</v>
      </c>
      <c r="AA254" s="7">
        <v>0</v>
      </c>
      <c r="AB254" s="7">
        <v>0</v>
      </c>
      <c r="AC254" s="8">
        <v>289334</v>
      </c>
      <c r="AD254" s="8">
        <v>32190</v>
      </c>
      <c r="AE254" s="7">
        <v>0</v>
      </c>
      <c r="AF254" s="8">
        <v>1147183</v>
      </c>
      <c r="AG254" s="7">
        <v>0</v>
      </c>
      <c r="AH254" s="7">
        <v>0</v>
      </c>
      <c r="AI254" s="7">
        <v>0</v>
      </c>
      <c r="AJ254" s="17">
        <v>514737</v>
      </c>
      <c r="AK254" s="16">
        <f t="shared" si="6"/>
        <v>2664517</v>
      </c>
      <c r="AL254" s="7">
        <v>0</v>
      </c>
      <c r="AM254" s="7">
        <v>0</v>
      </c>
      <c r="AN254" s="7">
        <v>0</v>
      </c>
      <c r="AO254" s="8">
        <v>499565</v>
      </c>
      <c r="AP254" s="8">
        <v>33384</v>
      </c>
      <c r="AQ254" s="8">
        <f t="shared" si="7"/>
        <v>532949</v>
      </c>
    </row>
    <row r="255" spans="1:43" x14ac:dyDescent="0.2">
      <c r="A255" s="7" t="s">
        <v>478</v>
      </c>
      <c r="B255" s="7" t="s">
        <v>477</v>
      </c>
      <c r="C255" s="7" t="s">
        <v>708</v>
      </c>
      <c r="D255" s="7">
        <v>0</v>
      </c>
      <c r="E255" s="7">
        <v>0</v>
      </c>
      <c r="F255" s="8">
        <v>267447</v>
      </c>
      <c r="G255" s="7">
        <v>0</v>
      </c>
      <c r="H255" s="7">
        <v>0</v>
      </c>
      <c r="I255" s="7">
        <v>0</v>
      </c>
      <c r="J255" s="8">
        <v>3033</v>
      </c>
      <c r="K255" s="7">
        <v>0</v>
      </c>
      <c r="L255" s="7">
        <v>0</v>
      </c>
      <c r="M255" s="8">
        <v>389564</v>
      </c>
      <c r="N255" s="8">
        <v>11154</v>
      </c>
      <c r="O255" s="7">
        <v>0</v>
      </c>
      <c r="P255" s="7">
        <v>0</v>
      </c>
      <c r="Q255" s="8">
        <v>92031</v>
      </c>
      <c r="R255" s="8">
        <v>30528</v>
      </c>
      <c r="S255" s="7">
        <v>0</v>
      </c>
      <c r="T255" s="7">
        <v>0</v>
      </c>
      <c r="U255" s="8">
        <v>104013</v>
      </c>
      <c r="V255" s="7">
        <v>0</v>
      </c>
      <c r="W255" s="7">
        <v>0</v>
      </c>
      <c r="X255" s="7">
        <v>723</v>
      </c>
      <c r="Y255" s="7">
        <v>0</v>
      </c>
      <c r="Z255" s="7">
        <v>0</v>
      </c>
      <c r="AA255" s="7">
        <v>0</v>
      </c>
      <c r="AB255" s="7">
        <v>0</v>
      </c>
      <c r="AC255" s="8">
        <v>496863</v>
      </c>
      <c r="AD255" s="8">
        <v>26377</v>
      </c>
      <c r="AE255" s="7">
        <v>0</v>
      </c>
      <c r="AF255" s="8">
        <v>1325015</v>
      </c>
      <c r="AG255" s="7">
        <v>0</v>
      </c>
      <c r="AH255" s="7">
        <v>0</v>
      </c>
      <c r="AI255" s="7">
        <v>0</v>
      </c>
      <c r="AJ255" s="18">
        <v>0</v>
      </c>
      <c r="AK255" s="16">
        <f t="shared" si="6"/>
        <v>2746748</v>
      </c>
      <c r="AL255" s="7">
        <v>0</v>
      </c>
      <c r="AM255" s="7">
        <v>0</v>
      </c>
      <c r="AN255" s="7">
        <v>0</v>
      </c>
      <c r="AO255" s="8">
        <v>17697</v>
      </c>
      <c r="AP255" s="8">
        <v>2910</v>
      </c>
      <c r="AQ255" s="8">
        <f t="shared" si="7"/>
        <v>20607</v>
      </c>
    </row>
    <row r="256" spans="1:43" x14ac:dyDescent="0.2">
      <c r="A256" s="7" t="s">
        <v>568</v>
      </c>
      <c r="B256" s="7" t="s">
        <v>567</v>
      </c>
      <c r="C256" s="7" t="s">
        <v>479</v>
      </c>
      <c r="D256" s="7">
        <v>0</v>
      </c>
      <c r="E256" s="8">
        <v>-15737</v>
      </c>
      <c r="F256" s="8">
        <v>78405</v>
      </c>
      <c r="G256" s="7">
        <v>0</v>
      </c>
      <c r="H256" s="8">
        <v>23535</v>
      </c>
      <c r="I256" s="7">
        <v>0</v>
      </c>
      <c r="J256" s="8">
        <v>99078</v>
      </c>
      <c r="K256" s="7">
        <v>0</v>
      </c>
      <c r="L256" s="7">
        <v>0</v>
      </c>
      <c r="M256" s="8">
        <v>1493364</v>
      </c>
      <c r="N256" s="8">
        <v>20641</v>
      </c>
      <c r="O256" s="7">
        <v>0</v>
      </c>
      <c r="P256" s="7">
        <v>0</v>
      </c>
      <c r="Q256" s="8">
        <v>50052</v>
      </c>
      <c r="R256" s="8">
        <v>23017</v>
      </c>
      <c r="S256" s="7">
        <v>0</v>
      </c>
      <c r="T256" s="7">
        <v>0</v>
      </c>
      <c r="U256" s="8">
        <v>240096</v>
      </c>
      <c r="V256" s="7">
        <v>0</v>
      </c>
      <c r="W256" s="7">
        <v>0</v>
      </c>
      <c r="X256" s="8">
        <v>62843</v>
      </c>
      <c r="Y256" s="7">
        <v>0</v>
      </c>
      <c r="Z256" s="7">
        <v>0</v>
      </c>
      <c r="AA256" s="7">
        <v>0</v>
      </c>
      <c r="AB256" s="8">
        <v>160801</v>
      </c>
      <c r="AC256" s="8">
        <v>373780</v>
      </c>
      <c r="AD256" s="8">
        <v>139685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18">
        <v>0</v>
      </c>
      <c r="AK256" s="16">
        <f t="shared" si="6"/>
        <v>2749560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8">
        <f t="shared" si="7"/>
        <v>0</v>
      </c>
    </row>
    <row r="257" spans="1:43" x14ac:dyDescent="0.2">
      <c r="A257" s="7" t="s">
        <v>277</v>
      </c>
      <c r="B257" s="7" t="s">
        <v>276</v>
      </c>
      <c r="C257" s="7" t="s">
        <v>709</v>
      </c>
      <c r="D257" s="8">
        <v>10645</v>
      </c>
      <c r="E257" s="8">
        <v>-9535</v>
      </c>
      <c r="F257" s="8">
        <v>78054</v>
      </c>
      <c r="G257" s="7">
        <v>0</v>
      </c>
      <c r="H257" s="7">
        <v>0</v>
      </c>
      <c r="I257" s="7">
        <v>0</v>
      </c>
      <c r="J257" s="8">
        <v>102140</v>
      </c>
      <c r="K257" s="7">
        <v>0</v>
      </c>
      <c r="L257" s="7">
        <v>0</v>
      </c>
      <c r="M257" s="8">
        <v>294345</v>
      </c>
      <c r="N257" s="7">
        <v>114</v>
      </c>
      <c r="O257" s="7">
        <v>0</v>
      </c>
      <c r="P257" s="7">
        <v>0</v>
      </c>
      <c r="Q257" s="8">
        <v>21118</v>
      </c>
      <c r="R257" s="7">
        <v>0</v>
      </c>
      <c r="S257" s="7">
        <v>0</v>
      </c>
      <c r="T257" s="7">
        <v>0</v>
      </c>
      <c r="U257" s="8">
        <v>120203</v>
      </c>
      <c r="V257" s="7">
        <v>0</v>
      </c>
      <c r="W257" s="8">
        <v>5500</v>
      </c>
      <c r="X257" s="8">
        <v>6146</v>
      </c>
      <c r="Y257" s="7">
        <v>0</v>
      </c>
      <c r="Z257" s="7">
        <v>0</v>
      </c>
      <c r="AA257" s="7">
        <v>0</v>
      </c>
      <c r="AB257" s="7">
        <v>0</v>
      </c>
      <c r="AC257" s="8">
        <v>103088</v>
      </c>
      <c r="AD257" s="8">
        <v>26335</v>
      </c>
      <c r="AE257" s="7">
        <v>0</v>
      </c>
      <c r="AF257" s="8">
        <v>22806</v>
      </c>
      <c r="AG257" s="7">
        <v>0</v>
      </c>
      <c r="AH257" s="7">
        <v>0</v>
      </c>
      <c r="AI257" s="7">
        <v>0</v>
      </c>
      <c r="AJ257" s="18">
        <v>0</v>
      </c>
      <c r="AK257" s="16">
        <f t="shared" si="6"/>
        <v>780959</v>
      </c>
      <c r="AL257" s="7">
        <v>0</v>
      </c>
      <c r="AM257" s="7">
        <v>0</v>
      </c>
      <c r="AN257" s="7">
        <v>0</v>
      </c>
      <c r="AO257" s="8">
        <v>6519</v>
      </c>
      <c r="AP257" s="7">
        <v>0</v>
      </c>
      <c r="AQ257" s="8">
        <f t="shared" si="7"/>
        <v>6519</v>
      </c>
    </row>
    <row r="258" spans="1:43" x14ac:dyDescent="0.2">
      <c r="A258" s="7" t="s">
        <v>291</v>
      </c>
      <c r="B258" s="7" t="s">
        <v>290</v>
      </c>
      <c r="C258" s="7" t="s">
        <v>284</v>
      </c>
      <c r="D258" s="7">
        <v>0</v>
      </c>
      <c r="E258" s="7">
        <v>0</v>
      </c>
      <c r="F258" s="8">
        <v>101707</v>
      </c>
      <c r="G258" s="7">
        <v>0</v>
      </c>
      <c r="H258" s="7">
        <v>0</v>
      </c>
      <c r="I258" s="7">
        <v>0</v>
      </c>
      <c r="J258" s="8">
        <v>221093</v>
      </c>
      <c r="K258" s="7">
        <v>0</v>
      </c>
      <c r="L258" s="7">
        <v>0</v>
      </c>
      <c r="M258" s="8">
        <v>3071134</v>
      </c>
      <c r="N258" s="8">
        <v>8324</v>
      </c>
      <c r="O258" s="7">
        <v>0</v>
      </c>
      <c r="P258" s="7">
        <v>0</v>
      </c>
      <c r="Q258" s="8">
        <v>218454</v>
      </c>
      <c r="R258" s="8">
        <v>65823</v>
      </c>
      <c r="S258" s="7">
        <v>0</v>
      </c>
      <c r="T258" s="7">
        <v>0</v>
      </c>
      <c r="U258" s="8">
        <v>2264239</v>
      </c>
      <c r="V258" s="7">
        <v>0</v>
      </c>
      <c r="W258" s="8">
        <v>3410</v>
      </c>
      <c r="X258" s="7">
        <v>285</v>
      </c>
      <c r="Y258" s="7">
        <v>0</v>
      </c>
      <c r="Z258" s="7">
        <v>0</v>
      </c>
      <c r="AA258" s="7">
        <v>0</v>
      </c>
      <c r="AB258" s="7">
        <v>0</v>
      </c>
      <c r="AC258" s="8">
        <v>731105</v>
      </c>
      <c r="AD258" s="8">
        <v>49561</v>
      </c>
      <c r="AE258" s="7">
        <v>0</v>
      </c>
      <c r="AF258" s="8">
        <v>2490570</v>
      </c>
      <c r="AG258" s="7">
        <v>0</v>
      </c>
      <c r="AH258" s="7">
        <v>0</v>
      </c>
      <c r="AI258" s="7">
        <v>0</v>
      </c>
      <c r="AJ258" s="18">
        <v>0</v>
      </c>
      <c r="AK258" s="16">
        <f t="shared" si="6"/>
        <v>9225705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8">
        <f t="shared" si="7"/>
        <v>0</v>
      </c>
    </row>
    <row r="259" spans="1:43" x14ac:dyDescent="0.2">
      <c r="A259" s="7" t="s">
        <v>95</v>
      </c>
      <c r="B259" s="7" t="s">
        <v>94</v>
      </c>
      <c r="C259" s="7" t="s">
        <v>707</v>
      </c>
      <c r="D259" s="7">
        <v>0</v>
      </c>
      <c r="E259" s="7">
        <v>0</v>
      </c>
      <c r="F259" s="8">
        <v>307473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8">
        <v>1629120</v>
      </c>
      <c r="N259" s="8">
        <v>40000</v>
      </c>
      <c r="O259" s="7">
        <v>0</v>
      </c>
      <c r="P259" s="7">
        <v>0</v>
      </c>
      <c r="Q259" s="8">
        <v>122468</v>
      </c>
      <c r="R259" s="8">
        <v>95863</v>
      </c>
      <c r="S259" s="7">
        <v>0</v>
      </c>
      <c r="T259" s="8">
        <v>22674</v>
      </c>
      <c r="U259" s="8">
        <v>700000</v>
      </c>
      <c r="V259" s="7">
        <v>0</v>
      </c>
      <c r="W259" s="8">
        <v>100000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8">
        <v>500001</v>
      </c>
      <c r="AD259" s="8">
        <v>18028</v>
      </c>
      <c r="AE259" s="7">
        <v>0</v>
      </c>
      <c r="AF259" s="8">
        <v>1104137</v>
      </c>
      <c r="AG259" s="7">
        <v>0</v>
      </c>
      <c r="AH259" s="7">
        <v>0</v>
      </c>
      <c r="AI259" s="7">
        <v>0</v>
      </c>
      <c r="AJ259" s="18">
        <v>0</v>
      </c>
      <c r="AK259" s="16">
        <f t="shared" si="6"/>
        <v>4639764</v>
      </c>
      <c r="AL259" s="7">
        <v>0</v>
      </c>
      <c r="AM259" s="7">
        <v>0</v>
      </c>
      <c r="AN259" s="7">
        <v>0</v>
      </c>
      <c r="AO259" s="8">
        <v>43261</v>
      </c>
      <c r="AP259" s="8">
        <v>19074</v>
      </c>
      <c r="AQ259" s="8">
        <f t="shared" si="7"/>
        <v>62335</v>
      </c>
    </row>
    <row r="260" spans="1:43" x14ac:dyDescent="0.2">
      <c r="A260" s="7" t="s">
        <v>97</v>
      </c>
      <c r="B260" s="7" t="s">
        <v>96</v>
      </c>
      <c r="C260" s="7" t="s">
        <v>707</v>
      </c>
      <c r="D260" s="7">
        <v>0</v>
      </c>
      <c r="E260" s="7">
        <v>1</v>
      </c>
      <c r="F260" s="8">
        <v>8606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8">
        <v>281307</v>
      </c>
      <c r="N260" s="8">
        <v>4326</v>
      </c>
      <c r="O260" s="7">
        <v>0</v>
      </c>
      <c r="P260" s="7">
        <v>0</v>
      </c>
      <c r="Q260" s="8">
        <v>22858</v>
      </c>
      <c r="R260" s="8">
        <v>16365</v>
      </c>
      <c r="S260" s="7">
        <v>0</v>
      </c>
      <c r="T260" s="7">
        <v>0</v>
      </c>
      <c r="U260" s="8">
        <v>209573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8">
        <v>182556</v>
      </c>
      <c r="AD260" s="8">
        <v>30790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18">
        <v>0</v>
      </c>
      <c r="AK260" s="16">
        <f t="shared" si="6"/>
        <v>756382</v>
      </c>
      <c r="AL260" s="7">
        <v>0</v>
      </c>
      <c r="AM260" s="7">
        <v>0</v>
      </c>
      <c r="AN260" s="7">
        <v>0</v>
      </c>
      <c r="AO260" s="8">
        <v>2568</v>
      </c>
      <c r="AP260" s="7">
        <v>0</v>
      </c>
      <c r="AQ260" s="8">
        <f t="shared" si="7"/>
        <v>2568</v>
      </c>
    </row>
    <row r="261" spans="1:43" x14ac:dyDescent="0.2">
      <c r="A261" s="7" t="s">
        <v>115</v>
      </c>
      <c r="B261" s="7" t="s">
        <v>114</v>
      </c>
      <c r="C261" s="7" t="s">
        <v>695</v>
      </c>
      <c r="D261" s="7">
        <v>0</v>
      </c>
      <c r="E261" s="7">
        <v>0</v>
      </c>
      <c r="F261" s="8">
        <v>56287</v>
      </c>
      <c r="G261" s="7">
        <v>0</v>
      </c>
      <c r="H261" s="7">
        <v>0</v>
      </c>
      <c r="I261" s="7">
        <v>0</v>
      </c>
      <c r="J261" s="8">
        <v>120618</v>
      </c>
      <c r="K261" s="8">
        <v>34039</v>
      </c>
      <c r="L261" s="7">
        <v>0</v>
      </c>
      <c r="M261" s="8">
        <v>13593983</v>
      </c>
      <c r="N261" s="8">
        <v>47953</v>
      </c>
      <c r="O261" s="7">
        <v>0</v>
      </c>
      <c r="P261" s="7">
        <v>0</v>
      </c>
      <c r="Q261" s="8">
        <v>127711</v>
      </c>
      <c r="R261" s="8">
        <v>28295</v>
      </c>
      <c r="S261" s="7">
        <v>515</v>
      </c>
      <c r="T261" s="7">
        <v>0</v>
      </c>
      <c r="U261" s="8">
        <v>456707</v>
      </c>
      <c r="V261" s="7">
        <v>0</v>
      </c>
      <c r="W261" s="8">
        <v>49462</v>
      </c>
      <c r="X261" s="8">
        <v>14724</v>
      </c>
      <c r="Y261" s="7">
        <v>0</v>
      </c>
      <c r="Z261" s="7">
        <v>0</v>
      </c>
      <c r="AA261" s="7">
        <v>0</v>
      </c>
      <c r="AB261" s="7">
        <v>0</v>
      </c>
      <c r="AC261" s="8">
        <v>799000</v>
      </c>
      <c r="AD261" s="8">
        <v>101447</v>
      </c>
      <c r="AE261" s="7">
        <v>0</v>
      </c>
      <c r="AF261" s="8">
        <v>123708</v>
      </c>
      <c r="AG261" s="8">
        <v>123709</v>
      </c>
      <c r="AH261" s="7">
        <v>0</v>
      </c>
      <c r="AI261" s="7">
        <v>0</v>
      </c>
      <c r="AJ261" s="18">
        <v>0</v>
      </c>
      <c r="AK261" s="16">
        <f t="shared" si="6"/>
        <v>15678158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8">
        <f t="shared" si="7"/>
        <v>0</v>
      </c>
    </row>
    <row r="262" spans="1:43" x14ac:dyDescent="0.2">
      <c r="A262" s="7" t="s">
        <v>267</v>
      </c>
      <c r="B262" s="7" t="s">
        <v>266</v>
      </c>
      <c r="C262" s="7" t="s">
        <v>703</v>
      </c>
      <c r="D262" s="8">
        <v>10095</v>
      </c>
      <c r="E262" s="7">
        <v>0</v>
      </c>
      <c r="F262" s="8">
        <v>40244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8">
        <v>246437</v>
      </c>
      <c r="N262" s="7">
        <v>825</v>
      </c>
      <c r="O262" s="7">
        <v>0</v>
      </c>
      <c r="P262" s="7">
        <v>0</v>
      </c>
      <c r="Q262" s="8">
        <v>15334</v>
      </c>
      <c r="R262" s="7">
        <v>438</v>
      </c>
      <c r="S262" s="7">
        <v>0</v>
      </c>
      <c r="T262" s="7">
        <v>0</v>
      </c>
      <c r="U262" s="8">
        <v>67561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8">
        <v>89226</v>
      </c>
      <c r="AD262" s="7">
        <v>40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18">
        <v>0</v>
      </c>
      <c r="AK262" s="16">
        <f t="shared" ref="AK262:AK297" si="8">SUM(D262:AJ262)</f>
        <v>470200</v>
      </c>
      <c r="AL262" s="7">
        <v>0</v>
      </c>
      <c r="AM262" s="7">
        <v>0</v>
      </c>
      <c r="AN262" s="7">
        <v>0</v>
      </c>
      <c r="AO262" s="8">
        <v>38524</v>
      </c>
      <c r="AP262" s="7">
        <v>0</v>
      </c>
      <c r="AQ262" s="8">
        <f t="shared" ref="AQ262:AQ297" si="9">SUM(AL262:AP262)</f>
        <v>38524</v>
      </c>
    </row>
    <row r="263" spans="1:43" x14ac:dyDescent="0.2">
      <c r="A263" s="7" t="s">
        <v>171</v>
      </c>
      <c r="B263" s="7" t="s">
        <v>170</v>
      </c>
      <c r="C263" s="7" t="s">
        <v>710</v>
      </c>
      <c r="D263" s="7">
        <v>0</v>
      </c>
      <c r="E263" s="8">
        <v>914282</v>
      </c>
      <c r="F263" s="7">
        <v>0</v>
      </c>
      <c r="G263" s="8">
        <v>25001</v>
      </c>
      <c r="H263" s="8">
        <v>80875</v>
      </c>
      <c r="I263" s="8">
        <v>2928</v>
      </c>
      <c r="J263" s="8">
        <v>951732</v>
      </c>
      <c r="K263" s="8">
        <v>1298664</v>
      </c>
      <c r="L263" s="7">
        <v>0</v>
      </c>
      <c r="M263" s="8">
        <v>13810900</v>
      </c>
      <c r="N263" s="8">
        <v>38501</v>
      </c>
      <c r="O263" s="7">
        <v>0</v>
      </c>
      <c r="P263" s="7">
        <v>0</v>
      </c>
      <c r="Q263" s="8">
        <v>448190</v>
      </c>
      <c r="R263" s="8">
        <v>439547</v>
      </c>
      <c r="S263" s="8">
        <v>50000</v>
      </c>
      <c r="T263" s="7">
        <v>0</v>
      </c>
      <c r="U263" s="8">
        <v>2273318</v>
      </c>
      <c r="V263" s="7">
        <v>0</v>
      </c>
      <c r="W263" s="8">
        <v>95839</v>
      </c>
      <c r="X263" s="8">
        <v>27905</v>
      </c>
      <c r="Y263" s="7">
        <v>0</v>
      </c>
      <c r="Z263" s="7">
        <v>0</v>
      </c>
      <c r="AA263" s="7">
        <v>0</v>
      </c>
      <c r="AB263" s="7">
        <v>0</v>
      </c>
      <c r="AC263" s="8">
        <v>2000000</v>
      </c>
      <c r="AD263" s="8">
        <v>140023</v>
      </c>
      <c r="AE263" s="7">
        <v>0</v>
      </c>
      <c r="AF263" s="8">
        <v>1034112</v>
      </c>
      <c r="AG263" s="7">
        <v>0</v>
      </c>
      <c r="AH263" s="7">
        <v>0</v>
      </c>
      <c r="AI263" s="7">
        <v>0</v>
      </c>
      <c r="AJ263" s="18">
        <v>0</v>
      </c>
      <c r="AK263" s="16">
        <f t="shared" si="8"/>
        <v>23631817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8">
        <f t="shared" si="9"/>
        <v>0</v>
      </c>
    </row>
    <row r="264" spans="1:43" x14ac:dyDescent="0.2">
      <c r="A264" s="7" t="s">
        <v>187</v>
      </c>
      <c r="B264" s="7" t="s">
        <v>186</v>
      </c>
      <c r="C264" s="7" t="s">
        <v>625</v>
      </c>
      <c r="D264" s="8">
        <v>1171</v>
      </c>
      <c r="E264" s="7">
        <v>0</v>
      </c>
      <c r="F264" s="8">
        <v>150373</v>
      </c>
      <c r="G264" s="7">
        <v>0</v>
      </c>
      <c r="H264" s="8">
        <v>13723</v>
      </c>
      <c r="I264" s="7">
        <v>0</v>
      </c>
      <c r="J264" s="8">
        <v>28609</v>
      </c>
      <c r="K264" s="8">
        <v>20937</v>
      </c>
      <c r="L264" s="7">
        <v>0</v>
      </c>
      <c r="M264" s="8">
        <v>382641</v>
      </c>
      <c r="N264" s="7">
        <v>0</v>
      </c>
      <c r="O264" s="7">
        <v>0</v>
      </c>
      <c r="P264" s="7">
        <v>0</v>
      </c>
      <c r="Q264" s="8">
        <v>36881</v>
      </c>
      <c r="R264" s="8">
        <v>6696</v>
      </c>
      <c r="S264" s="7">
        <v>0</v>
      </c>
      <c r="T264" s="7">
        <v>917</v>
      </c>
      <c r="U264" s="8">
        <v>41119</v>
      </c>
      <c r="V264" s="7">
        <v>0</v>
      </c>
      <c r="W264" s="7">
        <v>118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8">
        <v>109134</v>
      </c>
      <c r="AD264" s="8">
        <v>5728</v>
      </c>
      <c r="AE264" s="7">
        <v>0</v>
      </c>
      <c r="AF264" s="8">
        <v>125310</v>
      </c>
      <c r="AG264" s="7">
        <v>0</v>
      </c>
      <c r="AH264" s="7">
        <v>0</v>
      </c>
      <c r="AI264" s="7">
        <v>0</v>
      </c>
      <c r="AJ264" s="18">
        <v>0</v>
      </c>
      <c r="AK264" s="16">
        <f t="shared" si="8"/>
        <v>923357</v>
      </c>
      <c r="AL264" s="7">
        <v>0</v>
      </c>
      <c r="AM264" s="7">
        <v>0</v>
      </c>
      <c r="AN264" s="7">
        <v>0</v>
      </c>
      <c r="AO264" s="8">
        <v>1078</v>
      </c>
      <c r="AP264" s="7">
        <v>0</v>
      </c>
      <c r="AQ264" s="8">
        <f t="shared" si="9"/>
        <v>1078</v>
      </c>
    </row>
    <row r="265" spans="1:43" x14ac:dyDescent="0.2">
      <c r="A265" s="7" t="s">
        <v>189</v>
      </c>
      <c r="B265" s="7" t="s">
        <v>188</v>
      </c>
      <c r="C265" s="7" t="s">
        <v>625</v>
      </c>
      <c r="D265" s="7">
        <v>0</v>
      </c>
      <c r="E265" s="7">
        <v>0</v>
      </c>
      <c r="F265" s="8">
        <v>8306</v>
      </c>
      <c r="G265" s="7">
        <v>0</v>
      </c>
      <c r="H265" s="8">
        <v>5235</v>
      </c>
      <c r="I265" s="7">
        <v>0</v>
      </c>
      <c r="J265" s="8">
        <v>6351</v>
      </c>
      <c r="K265" s="7">
        <v>774</v>
      </c>
      <c r="L265" s="7">
        <v>0</v>
      </c>
      <c r="M265" s="8">
        <v>213875</v>
      </c>
      <c r="N265" s="7">
        <v>0</v>
      </c>
      <c r="O265" s="7">
        <v>0</v>
      </c>
      <c r="P265" s="7">
        <v>0</v>
      </c>
      <c r="Q265" s="8">
        <v>46117</v>
      </c>
      <c r="R265" s="8">
        <v>2031</v>
      </c>
      <c r="S265" s="7">
        <v>0</v>
      </c>
      <c r="T265" s="7">
        <v>0</v>
      </c>
      <c r="U265" s="8">
        <v>119247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8">
        <v>66340</v>
      </c>
      <c r="AD265" s="8">
        <v>18896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18">
        <v>0</v>
      </c>
      <c r="AK265" s="16">
        <f t="shared" si="8"/>
        <v>487172</v>
      </c>
      <c r="AL265" s="7">
        <v>0</v>
      </c>
      <c r="AM265" s="7">
        <v>0</v>
      </c>
      <c r="AN265" s="7">
        <v>0</v>
      </c>
      <c r="AO265" s="8">
        <v>19580</v>
      </c>
      <c r="AP265" s="8">
        <v>2763</v>
      </c>
      <c r="AQ265" s="8">
        <f t="shared" si="9"/>
        <v>22343</v>
      </c>
    </row>
    <row r="266" spans="1:43" x14ac:dyDescent="0.2">
      <c r="A266" s="7" t="s">
        <v>9</v>
      </c>
      <c r="B266" s="7" t="s">
        <v>8</v>
      </c>
      <c r="C266" s="7" t="s">
        <v>683</v>
      </c>
      <c r="D266" s="7">
        <v>0</v>
      </c>
      <c r="E266" s="7">
        <v>0</v>
      </c>
      <c r="F266" s="8">
        <v>10465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8">
        <v>626151</v>
      </c>
      <c r="N266" s="8">
        <v>10812</v>
      </c>
      <c r="O266" s="7">
        <v>0</v>
      </c>
      <c r="P266" s="7">
        <v>0</v>
      </c>
      <c r="Q266" s="8">
        <v>40865</v>
      </c>
      <c r="R266" s="8">
        <v>12340</v>
      </c>
      <c r="S266" s="7">
        <v>0</v>
      </c>
      <c r="T266" s="7">
        <v>0</v>
      </c>
      <c r="U266" s="8">
        <v>127286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8">
        <v>5137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18">
        <v>0</v>
      </c>
      <c r="AK266" s="16">
        <f t="shared" si="8"/>
        <v>833056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8">
        <f t="shared" si="9"/>
        <v>0</v>
      </c>
    </row>
    <row r="267" spans="1:43" x14ac:dyDescent="0.2">
      <c r="A267" s="7" t="s">
        <v>500</v>
      </c>
      <c r="B267" s="7" t="s">
        <v>499</v>
      </c>
      <c r="C267" s="7" t="s">
        <v>711</v>
      </c>
      <c r="D267" s="7">
        <v>0</v>
      </c>
      <c r="E267" s="8">
        <v>35729</v>
      </c>
      <c r="F267" s="8">
        <v>154842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8">
        <v>2837243</v>
      </c>
      <c r="N267" s="8">
        <v>73289</v>
      </c>
      <c r="O267" s="7">
        <v>0</v>
      </c>
      <c r="P267" s="7">
        <v>0</v>
      </c>
      <c r="Q267" s="8">
        <v>276660</v>
      </c>
      <c r="R267" s="8">
        <v>83641</v>
      </c>
      <c r="S267" s="7">
        <v>0</v>
      </c>
      <c r="T267" s="7">
        <v>0</v>
      </c>
      <c r="U267" s="8">
        <v>1259301</v>
      </c>
      <c r="V267" s="7">
        <v>0</v>
      </c>
      <c r="W267" s="8">
        <v>28268</v>
      </c>
      <c r="X267" s="8">
        <v>57996</v>
      </c>
      <c r="Y267" s="7">
        <v>0</v>
      </c>
      <c r="Z267" s="7">
        <v>0</v>
      </c>
      <c r="AA267" s="7">
        <v>0</v>
      </c>
      <c r="AB267" s="7">
        <v>0</v>
      </c>
      <c r="AC267" s="8">
        <v>1200000</v>
      </c>
      <c r="AD267" s="8">
        <v>426355</v>
      </c>
      <c r="AE267" s="7">
        <v>0</v>
      </c>
      <c r="AF267" s="8">
        <v>2530438</v>
      </c>
      <c r="AG267" s="7">
        <v>0</v>
      </c>
      <c r="AH267" s="7">
        <v>0</v>
      </c>
      <c r="AI267" s="7">
        <v>0</v>
      </c>
      <c r="AJ267" s="18">
        <v>0</v>
      </c>
      <c r="AK267" s="16">
        <f t="shared" si="8"/>
        <v>8963762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8">
        <f t="shared" si="9"/>
        <v>0</v>
      </c>
    </row>
    <row r="268" spans="1:43" x14ac:dyDescent="0.2">
      <c r="A268" s="7" t="s">
        <v>117</v>
      </c>
      <c r="B268" s="7" t="s">
        <v>116</v>
      </c>
      <c r="C268" s="7" t="s">
        <v>695</v>
      </c>
      <c r="D268" s="7">
        <v>0</v>
      </c>
      <c r="E268" s="7">
        <v>0</v>
      </c>
      <c r="F268" s="8">
        <v>23643</v>
      </c>
      <c r="G268" s="7">
        <v>0</v>
      </c>
      <c r="H268" s="8">
        <v>8200</v>
      </c>
      <c r="I268" s="7">
        <v>0</v>
      </c>
      <c r="J268" s="7">
        <v>0</v>
      </c>
      <c r="K268" s="7">
        <v>0</v>
      </c>
      <c r="L268" s="7">
        <v>0</v>
      </c>
      <c r="M268" s="8">
        <v>235592</v>
      </c>
      <c r="N268" s="8">
        <v>31612</v>
      </c>
      <c r="O268" s="7">
        <v>0</v>
      </c>
      <c r="P268" s="7">
        <v>0</v>
      </c>
      <c r="Q268" s="8">
        <v>79997</v>
      </c>
      <c r="R268" s="8">
        <v>11327</v>
      </c>
      <c r="S268" s="7">
        <v>0</v>
      </c>
      <c r="T268" s="7">
        <v>0</v>
      </c>
      <c r="U268" s="8">
        <v>269212</v>
      </c>
      <c r="V268" s="7">
        <v>0</v>
      </c>
      <c r="W268" s="7">
        <v>311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8">
        <v>100000</v>
      </c>
      <c r="AD268" s="7">
        <v>0</v>
      </c>
      <c r="AE268" s="7">
        <v>0</v>
      </c>
      <c r="AF268" s="8">
        <v>466683</v>
      </c>
      <c r="AG268" s="7">
        <v>0</v>
      </c>
      <c r="AH268" s="7">
        <v>0</v>
      </c>
      <c r="AI268" s="7">
        <v>0</v>
      </c>
      <c r="AJ268" s="18">
        <v>0</v>
      </c>
      <c r="AK268" s="16">
        <f t="shared" si="8"/>
        <v>1226577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8">
        <f t="shared" si="9"/>
        <v>0</v>
      </c>
    </row>
    <row r="269" spans="1:43" x14ac:dyDescent="0.2">
      <c r="A269" s="7" t="s">
        <v>279</v>
      </c>
      <c r="B269" s="7" t="s">
        <v>278</v>
      </c>
      <c r="C269" s="7" t="s">
        <v>709</v>
      </c>
      <c r="D269" s="7">
        <v>0</v>
      </c>
      <c r="E269" s="8">
        <v>5317</v>
      </c>
      <c r="F269" s="8">
        <v>37023</v>
      </c>
      <c r="G269" s="7">
        <v>0</v>
      </c>
      <c r="H269" s="8">
        <v>5180</v>
      </c>
      <c r="I269" s="7">
        <v>0</v>
      </c>
      <c r="J269" s="8">
        <v>1423</v>
      </c>
      <c r="K269" s="7">
        <v>0</v>
      </c>
      <c r="L269" s="7">
        <v>0</v>
      </c>
      <c r="M269" s="8">
        <v>196551</v>
      </c>
      <c r="N269" s="7">
        <v>630</v>
      </c>
      <c r="O269" s="7">
        <v>0</v>
      </c>
      <c r="P269" s="7">
        <v>0</v>
      </c>
      <c r="Q269" s="8">
        <v>56241</v>
      </c>
      <c r="R269" s="8">
        <v>13643</v>
      </c>
      <c r="S269" s="8">
        <v>12240</v>
      </c>
      <c r="T269" s="7">
        <v>0</v>
      </c>
      <c r="U269" s="8">
        <v>35096</v>
      </c>
      <c r="V269" s="7">
        <v>0</v>
      </c>
      <c r="W269" s="8">
        <v>2257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8">
        <v>82810</v>
      </c>
      <c r="AD269" s="8">
        <v>8760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18">
        <v>0</v>
      </c>
      <c r="AK269" s="16">
        <f t="shared" si="8"/>
        <v>457171</v>
      </c>
      <c r="AL269" s="7">
        <v>0</v>
      </c>
      <c r="AM269" s="7">
        <v>0</v>
      </c>
      <c r="AN269" s="7">
        <v>0</v>
      </c>
      <c r="AO269" s="8">
        <v>49187</v>
      </c>
      <c r="AP269" s="7">
        <v>0</v>
      </c>
      <c r="AQ269" s="8">
        <f t="shared" si="9"/>
        <v>49187</v>
      </c>
    </row>
    <row r="270" spans="1:43" x14ac:dyDescent="0.2">
      <c r="A270" s="7" t="s">
        <v>502</v>
      </c>
      <c r="B270" s="7" t="s">
        <v>501</v>
      </c>
      <c r="C270" s="7" t="s">
        <v>711</v>
      </c>
      <c r="D270" s="7">
        <v>0</v>
      </c>
      <c r="E270" s="7">
        <v>0</v>
      </c>
      <c r="F270" s="8">
        <v>32630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8">
        <v>1499899</v>
      </c>
      <c r="N270" s="8">
        <v>43034</v>
      </c>
      <c r="O270" s="7">
        <v>0</v>
      </c>
      <c r="P270" s="7">
        <v>0</v>
      </c>
      <c r="Q270" s="8">
        <v>143278</v>
      </c>
      <c r="R270" s="8">
        <v>44645</v>
      </c>
      <c r="S270" s="7">
        <v>0</v>
      </c>
      <c r="T270" s="7">
        <v>0</v>
      </c>
      <c r="U270" s="8">
        <v>811771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8">
        <v>697622</v>
      </c>
      <c r="AD270" s="8">
        <v>170956</v>
      </c>
      <c r="AE270" s="7">
        <v>0</v>
      </c>
      <c r="AF270" s="8">
        <v>827710</v>
      </c>
      <c r="AG270" s="7">
        <v>0</v>
      </c>
      <c r="AH270" s="7">
        <v>0</v>
      </c>
      <c r="AI270" s="8">
        <v>1375</v>
      </c>
      <c r="AJ270" s="18">
        <v>0</v>
      </c>
      <c r="AK270" s="16">
        <f t="shared" si="8"/>
        <v>4272920</v>
      </c>
      <c r="AL270" s="7">
        <v>0</v>
      </c>
      <c r="AM270" s="7">
        <v>0</v>
      </c>
      <c r="AN270" s="7">
        <v>0</v>
      </c>
      <c r="AO270" s="8">
        <v>7628</v>
      </c>
      <c r="AP270" s="7">
        <v>0</v>
      </c>
      <c r="AQ270" s="8">
        <f t="shared" si="9"/>
        <v>7628</v>
      </c>
    </row>
    <row r="271" spans="1:43" x14ac:dyDescent="0.2">
      <c r="A271" s="7" t="s">
        <v>574</v>
      </c>
      <c r="B271" s="7" t="s">
        <v>573</v>
      </c>
      <c r="C271" s="7" t="s">
        <v>693</v>
      </c>
      <c r="D271" s="8">
        <v>4171</v>
      </c>
      <c r="E271" s="8">
        <v>5860</v>
      </c>
      <c r="F271" s="8">
        <v>144287</v>
      </c>
      <c r="G271" s="8">
        <v>2094</v>
      </c>
      <c r="H271" s="7">
        <v>559</v>
      </c>
      <c r="I271" s="7">
        <v>0</v>
      </c>
      <c r="J271" s="8">
        <v>31432</v>
      </c>
      <c r="K271" s="7">
        <v>0</v>
      </c>
      <c r="L271" s="7">
        <v>0</v>
      </c>
      <c r="M271" s="8">
        <v>628286</v>
      </c>
      <c r="N271" s="8">
        <v>27574</v>
      </c>
      <c r="O271" s="7">
        <v>0</v>
      </c>
      <c r="P271" s="7">
        <v>0</v>
      </c>
      <c r="Q271" s="8">
        <v>133998</v>
      </c>
      <c r="R271" s="8">
        <v>24919</v>
      </c>
      <c r="S271" s="8">
        <v>1800</v>
      </c>
      <c r="T271" s="8">
        <v>48191</v>
      </c>
      <c r="U271" s="8">
        <v>403219</v>
      </c>
      <c r="V271" s="7">
        <v>0</v>
      </c>
      <c r="W271" s="8">
        <v>35284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8">
        <v>592680</v>
      </c>
      <c r="AD271" s="8">
        <v>127488</v>
      </c>
      <c r="AE271" s="7">
        <v>0</v>
      </c>
      <c r="AF271" s="8">
        <v>64987</v>
      </c>
      <c r="AG271" s="7">
        <v>0</v>
      </c>
      <c r="AH271" s="7">
        <v>0</v>
      </c>
      <c r="AI271" s="7">
        <v>0</v>
      </c>
      <c r="AJ271" s="18">
        <v>0</v>
      </c>
      <c r="AK271" s="16">
        <f t="shared" si="8"/>
        <v>2276829</v>
      </c>
      <c r="AL271" s="7">
        <v>0</v>
      </c>
      <c r="AM271" s="7">
        <v>0</v>
      </c>
      <c r="AN271" s="7">
        <v>0</v>
      </c>
      <c r="AO271" s="8">
        <v>35664</v>
      </c>
      <c r="AP271" s="7">
        <v>0</v>
      </c>
      <c r="AQ271" s="8">
        <f t="shared" si="9"/>
        <v>35664</v>
      </c>
    </row>
    <row r="272" spans="1:43" x14ac:dyDescent="0.2">
      <c r="A272" s="7" t="s">
        <v>127</v>
      </c>
      <c r="B272" s="7" t="s">
        <v>126</v>
      </c>
      <c r="C272" s="7" t="s">
        <v>633</v>
      </c>
      <c r="D272" s="7">
        <v>0</v>
      </c>
      <c r="E272" s="8">
        <v>30797</v>
      </c>
      <c r="F272" s="8">
        <v>2274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8">
        <v>100000</v>
      </c>
      <c r="N272" s="8">
        <v>5532</v>
      </c>
      <c r="O272" s="7">
        <v>0</v>
      </c>
      <c r="P272" s="7">
        <v>0</v>
      </c>
      <c r="Q272" s="8">
        <v>33985</v>
      </c>
      <c r="R272" s="7">
        <v>200</v>
      </c>
      <c r="S272" s="7">
        <v>0</v>
      </c>
      <c r="T272" s="7">
        <v>0</v>
      </c>
      <c r="U272" s="8">
        <v>34512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8">
        <v>147255</v>
      </c>
      <c r="AD272" s="7">
        <v>0</v>
      </c>
      <c r="AE272" s="7">
        <v>0</v>
      </c>
      <c r="AF272" s="8">
        <v>318273</v>
      </c>
      <c r="AG272" s="7">
        <v>0</v>
      </c>
      <c r="AH272" s="7">
        <v>0</v>
      </c>
      <c r="AI272" s="7">
        <v>0</v>
      </c>
      <c r="AJ272" s="18">
        <v>0</v>
      </c>
      <c r="AK272" s="16">
        <f t="shared" si="8"/>
        <v>672828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8">
        <f t="shared" si="9"/>
        <v>0</v>
      </c>
    </row>
    <row r="273" spans="1:43" x14ac:dyDescent="0.2">
      <c r="A273" s="7" t="s">
        <v>119</v>
      </c>
      <c r="B273" s="7" t="s">
        <v>118</v>
      </c>
      <c r="C273" s="7" t="s">
        <v>695</v>
      </c>
      <c r="D273" s="7">
        <v>0</v>
      </c>
      <c r="E273" s="7">
        <v>668</v>
      </c>
      <c r="F273" s="8">
        <v>14367</v>
      </c>
      <c r="G273" s="7">
        <v>0</v>
      </c>
      <c r="H273" s="8">
        <v>50011</v>
      </c>
      <c r="I273" s="7">
        <v>0</v>
      </c>
      <c r="J273" s="8">
        <v>80689</v>
      </c>
      <c r="K273" s="7">
        <v>0</v>
      </c>
      <c r="L273" s="7">
        <v>0</v>
      </c>
      <c r="M273" s="8">
        <v>404507</v>
      </c>
      <c r="N273" s="8">
        <v>5750</v>
      </c>
      <c r="O273" s="7">
        <v>0</v>
      </c>
      <c r="P273" s="7">
        <v>0</v>
      </c>
      <c r="Q273" s="8">
        <v>80183</v>
      </c>
      <c r="R273" s="8">
        <v>4564</v>
      </c>
      <c r="S273" s="8">
        <v>2597</v>
      </c>
      <c r="T273" s="7">
        <v>0</v>
      </c>
      <c r="U273" s="8">
        <v>344351</v>
      </c>
      <c r="V273" s="7">
        <v>0</v>
      </c>
      <c r="W273" s="8">
        <v>13093</v>
      </c>
      <c r="X273" s="8">
        <v>20668</v>
      </c>
      <c r="Y273" s="7">
        <v>0</v>
      </c>
      <c r="Z273" s="7">
        <v>0</v>
      </c>
      <c r="AA273" s="7">
        <v>0</v>
      </c>
      <c r="AB273" s="7">
        <v>0</v>
      </c>
      <c r="AC273" s="8">
        <v>221507</v>
      </c>
      <c r="AD273" s="8">
        <v>48066</v>
      </c>
      <c r="AE273" s="7">
        <v>0</v>
      </c>
      <c r="AF273" s="8">
        <v>32590</v>
      </c>
      <c r="AG273" s="7">
        <v>0</v>
      </c>
      <c r="AH273" s="7">
        <v>0</v>
      </c>
      <c r="AI273" s="7">
        <v>0</v>
      </c>
      <c r="AJ273" s="18">
        <v>0</v>
      </c>
      <c r="AK273" s="16">
        <f t="shared" si="8"/>
        <v>1323611</v>
      </c>
      <c r="AL273" s="7">
        <v>0</v>
      </c>
      <c r="AM273" s="7">
        <v>0</v>
      </c>
      <c r="AN273" s="7">
        <v>0</v>
      </c>
      <c r="AO273" s="8">
        <v>12806</v>
      </c>
      <c r="AP273" s="7">
        <v>0</v>
      </c>
      <c r="AQ273" s="8">
        <f t="shared" si="9"/>
        <v>12806</v>
      </c>
    </row>
    <row r="274" spans="1:43" x14ac:dyDescent="0.2">
      <c r="A274" s="7" t="s">
        <v>327</v>
      </c>
      <c r="B274" s="7" t="s">
        <v>326</v>
      </c>
      <c r="C274" s="7" t="s">
        <v>682</v>
      </c>
      <c r="D274" s="7">
        <v>0</v>
      </c>
      <c r="E274" s="7">
        <v>0</v>
      </c>
      <c r="F274" s="8">
        <v>20255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8">
        <v>505647</v>
      </c>
      <c r="N274" s="8">
        <v>26579</v>
      </c>
      <c r="O274" s="7">
        <v>0</v>
      </c>
      <c r="P274" s="7">
        <v>0</v>
      </c>
      <c r="Q274" s="8">
        <v>63605</v>
      </c>
      <c r="R274" s="8">
        <v>34454</v>
      </c>
      <c r="S274" s="7">
        <v>0</v>
      </c>
      <c r="T274" s="7">
        <v>0</v>
      </c>
      <c r="U274" s="8">
        <v>126748</v>
      </c>
      <c r="V274" s="7">
        <v>0</v>
      </c>
      <c r="W274" s="8">
        <v>3250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8">
        <v>114710</v>
      </c>
      <c r="AD274" s="8">
        <v>50043</v>
      </c>
      <c r="AE274" s="7">
        <v>0</v>
      </c>
      <c r="AF274" s="8">
        <v>243029</v>
      </c>
      <c r="AG274" s="7">
        <v>0</v>
      </c>
      <c r="AH274" s="7">
        <v>0</v>
      </c>
      <c r="AI274" s="7">
        <v>0</v>
      </c>
      <c r="AJ274" s="18">
        <v>0</v>
      </c>
      <c r="AK274" s="16">
        <f t="shared" si="8"/>
        <v>1188320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8">
        <f t="shared" si="9"/>
        <v>0</v>
      </c>
    </row>
    <row r="275" spans="1:43" x14ac:dyDescent="0.2">
      <c r="A275" s="7" t="s">
        <v>147</v>
      </c>
      <c r="B275" s="7" t="s">
        <v>146</v>
      </c>
      <c r="C275" s="7" t="s">
        <v>142</v>
      </c>
      <c r="D275" s="7">
        <v>688</v>
      </c>
      <c r="E275" s="8">
        <v>-95583</v>
      </c>
      <c r="F275" s="8">
        <v>306836</v>
      </c>
      <c r="G275" s="7">
        <v>400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8">
        <v>22506</v>
      </c>
      <c r="N275" s="7">
        <v>0</v>
      </c>
      <c r="O275" s="7">
        <v>0</v>
      </c>
      <c r="P275" s="8">
        <v>116061</v>
      </c>
      <c r="Q275" s="8">
        <v>217685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8">
        <v>-90175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8">
        <v>767614</v>
      </c>
      <c r="AG275" s="7">
        <v>0</v>
      </c>
      <c r="AH275" s="7">
        <v>0</v>
      </c>
      <c r="AI275" s="7">
        <v>0</v>
      </c>
      <c r="AJ275" s="17">
        <v>81541</v>
      </c>
      <c r="AK275" s="16">
        <f t="shared" si="8"/>
        <v>1327573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8">
        <f t="shared" si="9"/>
        <v>0</v>
      </c>
    </row>
    <row r="276" spans="1:43" x14ac:dyDescent="0.2">
      <c r="A276" s="7" t="s">
        <v>49</v>
      </c>
      <c r="B276" s="7" t="s">
        <v>48</v>
      </c>
      <c r="C276" s="7" t="s">
        <v>636</v>
      </c>
      <c r="D276" s="7">
        <v>1</v>
      </c>
      <c r="E276" s="8">
        <v>8506</v>
      </c>
      <c r="F276" s="8">
        <v>162620</v>
      </c>
      <c r="G276" s="7">
        <v>0</v>
      </c>
      <c r="H276" s="8">
        <v>4757</v>
      </c>
      <c r="I276" s="7">
        <v>0</v>
      </c>
      <c r="J276" s="8">
        <v>43249</v>
      </c>
      <c r="K276" s="8">
        <v>5000</v>
      </c>
      <c r="L276" s="7">
        <v>0</v>
      </c>
      <c r="M276" s="8">
        <v>2705638</v>
      </c>
      <c r="N276" s="8">
        <v>29166</v>
      </c>
      <c r="O276" s="7">
        <v>0</v>
      </c>
      <c r="P276" s="7">
        <v>0</v>
      </c>
      <c r="Q276" s="8">
        <v>91280</v>
      </c>
      <c r="R276" s="8">
        <v>83604</v>
      </c>
      <c r="S276" s="7">
        <v>0</v>
      </c>
      <c r="T276" s="8">
        <v>45427</v>
      </c>
      <c r="U276" s="8">
        <v>639343</v>
      </c>
      <c r="V276" s="7">
        <v>0</v>
      </c>
      <c r="W276" s="8">
        <v>49797</v>
      </c>
      <c r="X276" s="8">
        <v>35431</v>
      </c>
      <c r="Y276" s="7">
        <v>0</v>
      </c>
      <c r="Z276" s="7">
        <v>0</v>
      </c>
      <c r="AA276" s="7">
        <v>0</v>
      </c>
      <c r="AB276" s="7">
        <v>0</v>
      </c>
      <c r="AC276" s="8">
        <v>1066024</v>
      </c>
      <c r="AD276" s="8">
        <v>152132</v>
      </c>
      <c r="AE276" s="7">
        <v>0</v>
      </c>
      <c r="AF276" s="8">
        <v>1424267</v>
      </c>
      <c r="AG276" s="7">
        <v>0</v>
      </c>
      <c r="AH276" s="7">
        <v>0</v>
      </c>
      <c r="AI276" s="7">
        <v>0</v>
      </c>
      <c r="AJ276" s="17">
        <v>2196285</v>
      </c>
      <c r="AK276" s="16">
        <f t="shared" si="8"/>
        <v>8742527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8">
        <f t="shared" si="9"/>
        <v>0</v>
      </c>
    </row>
    <row r="277" spans="1:43" x14ac:dyDescent="0.2">
      <c r="A277" s="7" t="s">
        <v>131</v>
      </c>
      <c r="B277" s="7" t="s">
        <v>130</v>
      </c>
      <c r="C277" s="7" t="s">
        <v>676</v>
      </c>
      <c r="D277" s="7">
        <v>0</v>
      </c>
      <c r="E277" s="7">
        <v>0</v>
      </c>
      <c r="F277" s="8">
        <v>36123</v>
      </c>
      <c r="G277" s="7">
        <v>0</v>
      </c>
      <c r="H277" s="7">
        <v>0</v>
      </c>
      <c r="I277" s="7">
        <v>0</v>
      </c>
      <c r="J277" s="8">
        <v>150000</v>
      </c>
      <c r="K277" s="8">
        <v>10000</v>
      </c>
      <c r="L277" s="7">
        <v>0</v>
      </c>
      <c r="M277" s="8">
        <v>124574</v>
      </c>
      <c r="N277" s="8">
        <v>10000</v>
      </c>
      <c r="O277" s="7">
        <v>0</v>
      </c>
      <c r="P277" s="7">
        <v>0</v>
      </c>
      <c r="Q277" s="8">
        <v>50000</v>
      </c>
      <c r="R277" s="8">
        <v>5000</v>
      </c>
      <c r="S277" s="8">
        <v>3000</v>
      </c>
      <c r="T277" s="7">
        <v>0</v>
      </c>
      <c r="U277" s="8">
        <v>370319</v>
      </c>
      <c r="V277" s="7">
        <v>0</v>
      </c>
      <c r="W277" s="8">
        <v>175000</v>
      </c>
      <c r="X277" s="8">
        <v>11526</v>
      </c>
      <c r="Y277" s="7">
        <v>0</v>
      </c>
      <c r="Z277" s="7">
        <v>0</v>
      </c>
      <c r="AA277" s="7">
        <v>0</v>
      </c>
      <c r="AB277" s="7">
        <v>0</v>
      </c>
      <c r="AC277" s="8">
        <v>115000</v>
      </c>
      <c r="AD277" s="7">
        <v>0</v>
      </c>
      <c r="AE277" s="7">
        <v>0</v>
      </c>
      <c r="AF277" s="8">
        <v>1548605</v>
      </c>
      <c r="AG277" s="8">
        <v>383699</v>
      </c>
      <c r="AH277" s="7">
        <v>0</v>
      </c>
      <c r="AI277" s="7">
        <v>0</v>
      </c>
      <c r="AJ277" s="18">
        <v>0</v>
      </c>
      <c r="AK277" s="16">
        <f t="shared" si="8"/>
        <v>2992846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8">
        <f t="shared" si="9"/>
        <v>0</v>
      </c>
    </row>
    <row r="278" spans="1:43" x14ac:dyDescent="0.2">
      <c r="A278" s="7" t="s">
        <v>51</v>
      </c>
      <c r="B278" s="7" t="s">
        <v>50</v>
      </c>
      <c r="C278" s="7" t="s">
        <v>636</v>
      </c>
      <c r="D278" s="7">
        <v>0</v>
      </c>
      <c r="E278" s="7">
        <v>0</v>
      </c>
      <c r="F278" s="8">
        <v>62254</v>
      </c>
      <c r="G278" s="7">
        <v>0</v>
      </c>
      <c r="H278" s="7">
        <v>0</v>
      </c>
      <c r="I278" s="7">
        <v>0</v>
      </c>
      <c r="J278" s="8">
        <v>44184</v>
      </c>
      <c r="K278" s="7">
        <v>0</v>
      </c>
      <c r="L278" s="7">
        <v>0</v>
      </c>
      <c r="M278" s="8">
        <v>516606</v>
      </c>
      <c r="N278" s="8">
        <v>4002</v>
      </c>
      <c r="O278" s="7">
        <v>0</v>
      </c>
      <c r="P278" s="7">
        <v>0</v>
      </c>
      <c r="Q278" s="8">
        <v>49531</v>
      </c>
      <c r="R278" s="8">
        <v>34746</v>
      </c>
      <c r="S278" s="7">
        <v>0</v>
      </c>
      <c r="T278" s="8">
        <v>4876</v>
      </c>
      <c r="U278" s="8">
        <v>49195</v>
      </c>
      <c r="V278" s="7">
        <v>0</v>
      </c>
      <c r="W278" s="8">
        <v>25035</v>
      </c>
      <c r="X278" s="8">
        <v>8991</v>
      </c>
      <c r="Y278" s="7">
        <v>0</v>
      </c>
      <c r="Z278" s="7">
        <v>0</v>
      </c>
      <c r="AA278" s="7">
        <v>0</v>
      </c>
      <c r="AB278" s="7">
        <v>0</v>
      </c>
      <c r="AC278" s="8">
        <v>204915</v>
      </c>
      <c r="AD278" s="8">
        <v>8877</v>
      </c>
      <c r="AE278" s="7">
        <v>0</v>
      </c>
      <c r="AF278" s="8">
        <v>489168</v>
      </c>
      <c r="AG278" s="7">
        <v>0</v>
      </c>
      <c r="AH278" s="7">
        <v>0</v>
      </c>
      <c r="AI278" s="7">
        <v>0</v>
      </c>
      <c r="AJ278" s="18">
        <v>0</v>
      </c>
      <c r="AK278" s="16">
        <f t="shared" si="8"/>
        <v>1502380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8">
        <f t="shared" si="9"/>
        <v>0</v>
      </c>
    </row>
    <row r="279" spans="1:43" x14ac:dyDescent="0.2">
      <c r="A279" s="7" t="s">
        <v>61</v>
      </c>
      <c r="B279" s="7" t="s">
        <v>60</v>
      </c>
      <c r="C279" s="7" t="s">
        <v>100</v>
      </c>
      <c r="D279" s="7">
        <v>0</v>
      </c>
      <c r="E279" s="8">
        <v>14295</v>
      </c>
      <c r="F279" s="8">
        <v>173381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8">
        <v>350402</v>
      </c>
      <c r="N279" s="8">
        <v>30043</v>
      </c>
      <c r="O279" s="7">
        <v>0</v>
      </c>
      <c r="P279" s="7">
        <v>0</v>
      </c>
      <c r="Q279" s="8">
        <v>158354</v>
      </c>
      <c r="R279" s="8">
        <v>40000</v>
      </c>
      <c r="S279" s="7">
        <v>0</v>
      </c>
      <c r="T279" s="7">
        <v>0</v>
      </c>
      <c r="U279" s="8">
        <v>344071</v>
      </c>
      <c r="V279" s="7">
        <v>0</v>
      </c>
      <c r="W279" s="7">
        <v>500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8">
        <v>99312</v>
      </c>
      <c r="AD279" s="8">
        <v>49907</v>
      </c>
      <c r="AE279" s="7">
        <v>0</v>
      </c>
      <c r="AF279" s="8">
        <v>253935</v>
      </c>
      <c r="AG279" s="7">
        <v>0</v>
      </c>
      <c r="AH279" s="7">
        <v>0</v>
      </c>
      <c r="AI279" s="7">
        <v>0</v>
      </c>
      <c r="AJ279" s="18">
        <v>0</v>
      </c>
      <c r="AK279" s="16">
        <f t="shared" si="8"/>
        <v>1514200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8">
        <f t="shared" si="9"/>
        <v>0</v>
      </c>
    </row>
    <row r="280" spans="1:43" x14ac:dyDescent="0.2">
      <c r="A280" s="7" t="s">
        <v>199</v>
      </c>
      <c r="B280" s="7" t="s">
        <v>198</v>
      </c>
      <c r="C280" s="7" t="s">
        <v>196</v>
      </c>
      <c r="D280" s="7">
        <v>0</v>
      </c>
      <c r="E280" s="8">
        <v>52089</v>
      </c>
      <c r="F280" s="8">
        <v>39459</v>
      </c>
      <c r="G280" s="7">
        <v>0</v>
      </c>
      <c r="H280" s="8">
        <v>31659</v>
      </c>
      <c r="I280" s="7">
        <v>0</v>
      </c>
      <c r="J280" s="8">
        <v>121785</v>
      </c>
      <c r="K280" s="8">
        <v>111454</v>
      </c>
      <c r="L280" s="7">
        <v>0</v>
      </c>
      <c r="M280" s="8">
        <v>715719</v>
      </c>
      <c r="N280" s="7">
        <v>667</v>
      </c>
      <c r="O280" s="7">
        <v>0</v>
      </c>
      <c r="P280" s="7">
        <v>0</v>
      </c>
      <c r="Q280" s="8">
        <v>100735</v>
      </c>
      <c r="R280" s="7">
        <v>0</v>
      </c>
      <c r="S280" s="7">
        <v>0</v>
      </c>
      <c r="T280" s="7">
        <v>0</v>
      </c>
      <c r="U280" s="8">
        <v>210226</v>
      </c>
      <c r="V280" s="7">
        <v>0</v>
      </c>
      <c r="W280" s="8">
        <v>22308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8">
        <v>307603</v>
      </c>
      <c r="AD280" s="8">
        <v>66117</v>
      </c>
      <c r="AE280" s="7">
        <v>0</v>
      </c>
      <c r="AF280" s="8">
        <v>1035215</v>
      </c>
      <c r="AG280" s="7">
        <v>0</v>
      </c>
      <c r="AH280" s="7">
        <v>0</v>
      </c>
      <c r="AI280" s="7">
        <v>0</v>
      </c>
      <c r="AJ280" s="18">
        <v>0</v>
      </c>
      <c r="AK280" s="16">
        <f t="shared" si="8"/>
        <v>2815036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8">
        <f t="shared" si="9"/>
        <v>0</v>
      </c>
    </row>
    <row r="281" spans="1:43" x14ac:dyDescent="0.2">
      <c r="A281" s="7" t="s">
        <v>405</v>
      </c>
      <c r="B281" s="7" t="s">
        <v>404</v>
      </c>
      <c r="C281" s="7" t="s">
        <v>712</v>
      </c>
      <c r="D281" s="8">
        <v>20582</v>
      </c>
      <c r="E281" s="8">
        <v>12115</v>
      </c>
      <c r="F281" s="8">
        <v>176893</v>
      </c>
      <c r="G281" s="7">
        <v>0</v>
      </c>
      <c r="H281" s="8">
        <v>8249</v>
      </c>
      <c r="I281" s="7">
        <v>0</v>
      </c>
      <c r="J281" s="8">
        <v>31825</v>
      </c>
      <c r="K281" s="7">
        <v>0</v>
      </c>
      <c r="L281" s="7">
        <v>0</v>
      </c>
      <c r="M281" s="8">
        <v>1001488</v>
      </c>
      <c r="N281" s="8">
        <v>25223</v>
      </c>
      <c r="O281" s="7">
        <v>0</v>
      </c>
      <c r="P281" s="7">
        <v>0</v>
      </c>
      <c r="Q281" s="8">
        <v>192794</v>
      </c>
      <c r="R281" s="8">
        <v>31160</v>
      </c>
      <c r="S281" s="7">
        <v>0</v>
      </c>
      <c r="T281" s="7">
        <v>0</v>
      </c>
      <c r="U281" s="8">
        <v>583300</v>
      </c>
      <c r="V281" s="7">
        <v>0</v>
      </c>
      <c r="W281" s="7">
        <v>0</v>
      </c>
      <c r="X281" s="8">
        <v>43933</v>
      </c>
      <c r="Y281" s="7">
        <v>0</v>
      </c>
      <c r="Z281" s="7">
        <v>0</v>
      </c>
      <c r="AA281" s="7">
        <v>0</v>
      </c>
      <c r="AB281" s="7">
        <v>0</v>
      </c>
      <c r="AC281" s="8">
        <v>412267</v>
      </c>
      <c r="AD281" s="7">
        <v>11</v>
      </c>
      <c r="AE281" s="8">
        <v>65878</v>
      </c>
      <c r="AF281" s="8">
        <v>853768</v>
      </c>
      <c r="AG281" s="7">
        <v>0</v>
      </c>
      <c r="AH281" s="7">
        <v>0</v>
      </c>
      <c r="AI281" s="7">
        <v>0</v>
      </c>
      <c r="AJ281" s="17">
        <v>677982</v>
      </c>
      <c r="AK281" s="16">
        <f t="shared" si="8"/>
        <v>4137468</v>
      </c>
      <c r="AL281" s="7">
        <v>0</v>
      </c>
      <c r="AM281" s="7">
        <v>0</v>
      </c>
      <c r="AN281" s="7">
        <v>0</v>
      </c>
      <c r="AO281" s="8">
        <v>30011</v>
      </c>
      <c r="AP281" s="8">
        <v>10226</v>
      </c>
      <c r="AQ281" s="8">
        <f t="shared" si="9"/>
        <v>40237</v>
      </c>
    </row>
    <row r="282" spans="1:43" x14ac:dyDescent="0.2">
      <c r="A282" s="7" t="s">
        <v>407</v>
      </c>
      <c r="B282" s="7" t="s">
        <v>406</v>
      </c>
      <c r="C282" s="7" t="s">
        <v>712</v>
      </c>
      <c r="D282" s="8">
        <v>10001</v>
      </c>
      <c r="E282" s="7">
        <v>0</v>
      </c>
      <c r="F282" s="8">
        <v>32750</v>
      </c>
      <c r="G282" s="7">
        <v>0</v>
      </c>
      <c r="H282" s="7">
        <v>0</v>
      </c>
      <c r="I282" s="7">
        <v>0</v>
      </c>
      <c r="J282" s="8">
        <v>12805</v>
      </c>
      <c r="K282" s="7">
        <v>0</v>
      </c>
      <c r="L282" s="8">
        <v>3857</v>
      </c>
      <c r="M282" s="8">
        <v>285441</v>
      </c>
      <c r="N282" s="8">
        <v>2218</v>
      </c>
      <c r="O282" s="7">
        <v>0</v>
      </c>
      <c r="P282" s="7">
        <v>0</v>
      </c>
      <c r="Q282" s="8">
        <v>46902</v>
      </c>
      <c r="R282" s="8">
        <v>12020</v>
      </c>
      <c r="S282" s="7">
        <v>0</v>
      </c>
      <c r="T282" s="7">
        <v>0</v>
      </c>
      <c r="U282" s="8">
        <v>70086</v>
      </c>
      <c r="V282" s="7">
        <v>0</v>
      </c>
      <c r="W282" s="7">
        <v>131</v>
      </c>
      <c r="X282" s="7">
        <v>810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18">
        <v>0</v>
      </c>
      <c r="AK282" s="16">
        <f t="shared" si="8"/>
        <v>477021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8">
        <f t="shared" si="9"/>
        <v>0</v>
      </c>
    </row>
    <row r="283" spans="1:43" x14ac:dyDescent="0.2">
      <c r="A283" s="7" t="s">
        <v>133</v>
      </c>
      <c r="B283" s="7" t="s">
        <v>132</v>
      </c>
      <c r="C283" s="7" t="s">
        <v>676</v>
      </c>
      <c r="D283" s="7">
        <v>0</v>
      </c>
      <c r="E283" s="8">
        <v>157160</v>
      </c>
      <c r="F283" s="8">
        <v>1179865</v>
      </c>
      <c r="G283" s="8">
        <v>268165</v>
      </c>
      <c r="H283" s="8">
        <v>110559</v>
      </c>
      <c r="I283" s="8">
        <v>25981</v>
      </c>
      <c r="J283" s="8">
        <v>465410</v>
      </c>
      <c r="K283" s="8">
        <v>77885</v>
      </c>
      <c r="L283" s="8">
        <v>338484</v>
      </c>
      <c r="M283" s="8">
        <v>5670170</v>
      </c>
      <c r="N283" s="8">
        <v>53375</v>
      </c>
      <c r="O283" s="7">
        <v>0</v>
      </c>
      <c r="P283" s="7">
        <v>0</v>
      </c>
      <c r="Q283" s="8">
        <v>493278</v>
      </c>
      <c r="R283" s="8">
        <v>160607</v>
      </c>
      <c r="S283" s="8">
        <v>67052</v>
      </c>
      <c r="T283" s="8">
        <v>126531</v>
      </c>
      <c r="U283" s="8">
        <v>5664647</v>
      </c>
      <c r="V283" s="7">
        <v>0</v>
      </c>
      <c r="W283" s="8">
        <v>237647</v>
      </c>
      <c r="X283" s="8">
        <v>480974</v>
      </c>
      <c r="Y283" s="7">
        <v>0</v>
      </c>
      <c r="Z283" s="7">
        <v>0</v>
      </c>
      <c r="AA283" s="7">
        <v>0</v>
      </c>
      <c r="AB283" s="8">
        <v>5191736</v>
      </c>
      <c r="AC283" s="8">
        <v>6550147</v>
      </c>
      <c r="AD283" s="8">
        <v>1381277</v>
      </c>
      <c r="AE283" s="7">
        <v>0</v>
      </c>
      <c r="AF283" s="8">
        <v>9958814</v>
      </c>
      <c r="AG283" s="7">
        <v>0</v>
      </c>
      <c r="AH283" s="7">
        <v>0</v>
      </c>
      <c r="AI283" s="8">
        <v>415570</v>
      </c>
      <c r="AJ283" s="18">
        <v>0</v>
      </c>
      <c r="AK283" s="16">
        <f t="shared" si="8"/>
        <v>39075334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8">
        <f t="shared" si="9"/>
        <v>0</v>
      </c>
    </row>
    <row r="284" spans="1:43" x14ac:dyDescent="0.2">
      <c r="A284" s="7" t="s">
        <v>329</v>
      </c>
      <c r="B284" s="7" t="s">
        <v>328</v>
      </c>
      <c r="C284" s="7" t="s">
        <v>682</v>
      </c>
      <c r="D284" s="7">
        <v>1</v>
      </c>
      <c r="E284" s="7">
        <v>0</v>
      </c>
      <c r="F284" s="8">
        <v>18323</v>
      </c>
      <c r="G284" s="7">
        <v>0</v>
      </c>
      <c r="H284" s="8">
        <v>8030</v>
      </c>
      <c r="I284" s="7">
        <v>0</v>
      </c>
      <c r="J284" s="8">
        <v>15720</v>
      </c>
      <c r="K284" s="7">
        <v>0</v>
      </c>
      <c r="L284" s="7">
        <v>0</v>
      </c>
      <c r="M284" s="8">
        <v>560993</v>
      </c>
      <c r="N284" s="8">
        <v>3504</v>
      </c>
      <c r="O284" s="7">
        <v>0</v>
      </c>
      <c r="P284" s="7">
        <v>0</v>
      </c>
      <c r="Q284" s="8">
        <v>35413</v>
      </c>
      <c r="R284" s="8">
        <v>4419</v>
      </c>
      <c r="S284" s="8">
        <v>11586</v>
      </c>
      <c r="T284" s="7">
        <v>101</v>
      </c>
      <c r="U284" s="8">
        <v>79887</v>
      </c>
      <c r="V284" s="7">
        <v>0</v>
      </c>
      <c r="W284" s="7">
        <v>178</v>
      </c>
      <c r="X284" s="8">
        <v>3429</v>
      </c>
      <c r="Y284" s="7">
        <v>0</v>
      </c>
      <c r="Z284" s="7">
        <v>0</v>
      </c>
      <c r="AA284" s="7">
        <v>0</v>
      </c>
      <c r="AB284" s="7">
        <v>0</v>
      </c>
      <c r="AC284" s="8">
        <v>207512</v>
      </c>
      <c r="AD284" s="7">
        <v>0</v>
      </c>
      <c r="AE284" s="7">
        <v>0</v>
      </c>
      <c r="AF284" s="8">
        <v>179907</v>
      </c>
      <c r="AG284" s="7">
        <v>0</v>
      </c>
      <c r="AH284" s="7">
        <v>0</v>
      </c>
      <c r="AI284" s="7">
        <v>0</v>
      </c>
      <c r="AJ284" s="18">
        <v>0</v>
      </c>
      <c r="AK284" s="16">
        <f t="shared" si="8"/>
        <v>1129003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8">
        <f t="shared" si="9"/>
        <v>0</v>
      </c>
    </row>
    <row r="285" spans="1:43" x14ac:dyDescent="0.2">
      <c r="A285" s="7" t="s">
        <v>63</v>
      </c>
      <c r="B285" s="7" t="s">
        <v>62</v>
      </c>
      <c r="C285" s="7" t="s">
        <v>100</v>
      </c>
      <c r="D285" s="7">
        <v>0</v>
      </c>
      <c r="E285" s="7">
        <v>0</v>
      </c>
      <c r="F285" s="8">
        <v>33575</v>
      </c>
      <c r="G285" s="7">
        <v>0</v>
      </c>
      <c r="H285" s="7">
        <v>0</v>
      </c>
      <c r="I285" s="7">
        <v>0</v>
      </c>
      <c r="J285" s="8">
        <v>45000</v>
      </c>
      <c r="K285" s="7">
        <v>0</v>
      </c>
      <c r="L285" s="7">
        <v>0</v>
      </c>
      <c r="M285" s="8">
        <v>921759</v>
      </c>
      <c r="N285" s="8">
        <v>41071</v>
      </c>
      <c r="O285" s="7">
        <v>0</v>
      </c>
      <c r="P285" s="7">
        <v>0</v>
      </c>
      <c r="Q285" s="8">
        <v>118347</v>
      </c>
      <c r="R285" s="8">
        <v>72260</v>
      </c>
      <c r="S285" s="7">
        <v>0</v>
      </c>
      <c r="T285" s="7">
        <v>0</v>
      </c>
      <c r="U285" s="8">
        <v>461272</v>
      </c>
      <c r="V285" s="7">
        <v>0</v>
      </c>
      <c r="W285" s="7">
        <v>0</v>
      </c>
      <c r="X285" s="8">
        <v>108808</v>
      </c>
      <c r="Y285" s="7">
        <v>0</v>
      </c>
      <c r="Z285" s="7">
        <v>0</v>
      </c>
      <c r="AA285" s="7">
        <v>0</v>
      </c>
      <c r="AB285" s="7">
        <v>0</v>
      </c>
      <c r="AC285" s="8">
        <v>190150</v>
      </c>
      <c r="AD285" s="8">
        <v>111341</v>
      </c>
      <c r="AE285" s="7">
        <v>0</v>
      </c>
      <c r="AF285" s="8">
        <v>386800</v>
      </c>
      <c r="AG285" s="7">
        <v>0</v>
      </c>
      <c r="AH285" s="7">
        <v>0</v>
      </c>
      <c r="AI285" s="7">
        <v>0</v>
      </c>
      <c r="AJ285" s="18">
        <v>0</v>
      </c>
      <c r="AK285" s="16">
        <f t="shared" si="8"/>
        <v>2490383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8">
        <f t="shared" si="9"/>
        <v>0</v>
      </c>
    </row>
    <row r="286" spans="1:43" x14ac:dyDescent="0.2">
      <c r="A286" s="7" t="s">
        <v>584</v>
      </c>
      <c r="B286" s="7" t="s">
        <v>583</v>
      </c>
      <c r="C286" s="7" t="s">
        <v>635</v>
      </c>
      <c r="D286" s="8">
        <v>231505</v>
      </c>
      <c r="E286" s="8">
        <v>3549502</v>
      </c>
      <c r="F286" s="8">
        <v>699731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8">
        <v>19162547</v>
      </c>
      <c r="N286" s="8">
        <v>102696</v>
      </c>
      <c r="O286" s="7">
        <v>0</v>
      </c>
      <c r="P286" s="7">
        <v>0</v>
      </c>
      <c r="Q286" s="8">
        <v>1101538</v>
      </c>
      <c r="R286" s="7">
        <v>0</v>
      </c>
      <c r="S286" s="7">
        <v>0</v>
      </c>
      <c r="T286" s="8">
        <v>100000</v>
      </c>
      <c r="U286" s="8">
        <v>8500000</v>
      </c>
      <c r="V286" s="7">
        <v>0</v>
      </c>
      <c r="W286" s="7">
        <v>0</v>
      </c>
      <c r="X286" s="8">
        <v>2675860</v>
      </c>
      <c r="Y286" s="7">
        <v>0</v>
      </c>
      <c r="Z286" s="8">
        <v>504675</v>
      </c>
      <c r="AA286" s="7">
        <v>0</v>
      </c>
      <c r="AB286" s="8">
        <v>9892979</v>
      </c>
      <c r="AC286" s="8">
        <v>8638845</v>
      </c>
      <c r="AD286" s="8">
        <v>94009</v>
      </c>
      <c r="AE286" s="7">
        <v>0</v>
      </c>
      <c r="AF286" s="8">
        <v>7263025</v>
      </c>
      <c r="AG286" s="7">
        <v>0</v>
      </c>
      <c r="AH286" s="7">
        <v>0</v>
      </c>
      <c r="AI286" s="7">
        <v>0</v>
      </c>
      <c r="AJ286" s="17">
        <v>7327885</v>
      </c>
      <c r="AK286" s="16">
        <f t="shared" si="8"/>
        <v>69844797</v>
      </c>
      <c r="AL286" s="7">
        <v>0</v>
      </c>
      <c r="AM286" s="8">
        <v>4246678</v>
      </c>
      <c r="AN286" s="8">
        <v>789872</v>
      </c>
      <c r="AO286" s="7">
        <v>0</v>
      </c>
      <c r="AP286" s="7">
        <v>0</v>
      </c>
      <c r="AQ286" s="8">
        <f t="shared" si="9"/>
        <v>5036550</v>
      </c>
    </row>
    <row r="287" spans="1:43" x14ac:dyDescent="0.2">
      <c r="A287" s="7" t="s">
        <v>512</v>
      </c>
      <c r="B287" s="7" t="s">
        <v>511</v>
      </c>
      <c r="C287" s="7" t="s">
        <v>674</v>
      </c>
      <c r="D287" s="7">
        <v>197</v>
      </c>
      <c r="E287" s="8">
        <v>-139393</v>
      </c>
      <c r="F287" s="8">
        <v>1124677</v>
      </c>
      <c r="G287" s="8">
        <v>171188</v>
      </c>
      <c r="H287" s="8">
        <v>65930</v>
      </c>
      <c r="I287" s="8">
        <v>36242</v>
      </c>
      <c r="J287" s="8">
        <v>271084</v>
      </c>
      <c r="K287" s="8">
        <v>53032</v>
      </c>
      <c r="L287" s="7">
        <v>0</v>
      </c>
      <c r="M287" s="8">
        <v>9511974</v>
      </c>
      <c r="N287" s="7">
        <v>0</v>
      </c>
      <c r="O287" s="7">
        <v>0</v>
      </c>
      <c r="P287" s="7">
        <v>0</v>
      </c>
      <c r="Q287" s="8">
        <v>1603455</v>
      </c>
      <c r="R287" s="8">
        <v>417175</v>
      </c>
      <c r="S287" s="8">
        <v>27837</v>
      </c>
      <c r="T287" s="8">
        <v>79167</v>
      </c>
      <c r="U287" s="8">
        <v>6294059</v>
      </c>
      <c r="V287" s="7">
        <v>0</v>
      </c>
      <c r="W287" s="8">
        <v>102302</v>
      </c>
      <c r="X287" s="8">
        <v>936694</v>
      </c>
      <c r="Y287" s="8">
        <v>248697</v>
      </c>
      <c r="Z287" s="7">
        <v>0</v>
      </c>
      <c r="AA287" s="7">
        <v>0</v>
      </c>
      <c r="AB287" s="8">
        <v>5142091</v>
      </c>
      <c r="AC287" s="8">
        <v>4638263</v>
      </c>
      <c r="AD287" s="8">
        <v>2627626</v>
      </c>
      <c r="AE287" s="7">
        <v>0</v>
      </c>
      <c r="AF287" s="8">
        <v>3752705</v>
      </c>
      <c r="AG287" s="7">
        <v>0</v>
      </c>
      <c r="AH287" s="7">
        <v>0</v>
      </c>
      <c r="AI287" s="8">
        <v>188796</v>
      </c>
      <c r="AJ287" s="18">
        <v>0</v>
      </c>
      <c r="AK287" s="16">
        <f t="shared" si="8"/>
        <v>37153798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8">
        <f t="shared" si="9"/>
        <v>0</v>
      </c>
    </row>
    <row r="288" spans="1:43" x14ac:dyDescent="0.2">
      <c r="A288" s="7" t="s">
        <v>137</v>
      </c>
      <c r="B288" s="7" t="s">
        <v>136</v>
      </c>
      <c r="C288" s="7" t="s">
        <v>675</v>
      </c>
      <c r="D288" s="7">
        <v>0</v>
      </c>
      <c r="E288" s="7">
        <v>0</v>
      </c>
      <c r="F288" s="8">
        <v>272115</v>
      </c>
      <c r="G288" s="7">
        <v>0</v>
      </c>
      <c r="H288" s="7">
        <v>0</v>
      </c>
      <c r="I288" s="7">
        <v>0</v>
      </c>
      <c r="J288" s="8">
        <v>245951</v>
      </c>
      <c r="K288" s="7">
        <v>0</v>
      </c>
      <c r="L288" s="7">
        <v>0</v>
      </c>
      <c r="M288" s="8">
        <v>693024</v>
      </c>
      <c r="N288" s="7">
        <v>0</v>
      </c>
      <c r="O288" s="7">
        <v>0</v>
      </c>
      <c r="P288" s="7">
        <v>0</v>
      </c>
      <c r="Q288" s="8">
        <v>30378</v>
      </c>
      <c r="R288" s="8">
        <v>21701</v>
      </c>
      <c r="S288" s="7">
        <v>0</v>
      </c>
      <c r="T288" s="7">
        <v>0</v>
      </c>
      <c r="U288" s="8">
        <v>300000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8">
        <v>121616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18">
        <v>0</v>
      </c>
      <c r="AK288" s="16">
        <f t="shared" si="8"/>
        <v>1684785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8">
        <f t="shared" si="9"/>
        <v>0</v>
      </c>
    </row>
    <row r="289" spans="1:43" x14ac:dyDescent="0.2">
      <c r="A289" s="7" t="s">
        <v>269</v>
      </c>
      <c r="B289" s="7" t="s">
        <v>268</v>
      </c>
      <c r="C289" s="7" t="s">
        <v>713</v>
      </c>
      <c r="D289" s="7">
        <v>0</v>
      </c>
      <c r="E289" s="8">
        <v>150756</v>
      </c>
      <c r="F289" s="8">
        <v>48075</v>
      </c>
      <c r="G289" s="7">
        <v>0</v>
      </c>
      <c r="H289" s="8">
        <v>83493</v>
      </c>
      <c r="I289" s="7">
        <v>0</v>
      </c>
      <c r="J289" s="8">
        <v>183589</v>
      </c>
      <c r="K289" s="7">
        <v>0</v>
      </c>
      <c r="L289" s="7">
        <v>0</v>
      </c>
      <c r="M289" s="8">
        <v>558152</v>
      </c>
      <c r="N289" s="8">
        <v>25700</v>
      </c>
      <c r="O289" s="7">
        <v>0</v>
      </c>
      <c r="P289" s="7">
        <v>0</v>
      </c>
      <c r="Q289" s="8">
        <v>85042</v>
      </c>
      <c r="R289" s="7">
        <v>0</v>
      </c>
      <c r="S289" s="7">
        <v>0</v>
      </c>
      <c r="T289" s="7">
        <v>0</v>
      </c>
      <c r="U289" s="8">
        <v>141958</v>
      </c>
      <c r="V289" s="7">
        <v>0</v>
      </c>
      <c r="W289" s="8">
        <v>132552</v>
      </c>
      <c r="X289" s="8">
        <v>12787</v>
      </c>
      <c r="Y289" s="7">
        <v>0</v>
      </c>
      <c r="Z289" s="7">
        <v>0</v>
      </c>
      <c r="AA289" s="7">
        <v>0</v>
      </c>
      <c r="AB289" s="7">
        <v>0</v>
      </c>
      <c r="AC289" s="8">
        <v>1003816</v>
      </c>
      <c r="AD289" s="7">
        <v>0</v>
      </c>
      <c r="AE289" s="7">
        <v>0</v>
      </c>
      <c r="AF289" s="8">
        <v>1087827</v>
      </c>
      <c r="AG289" s="7">
        <v>0</v>
      </c>
      <c r="AH289" s="7">
        <v>0</v>
      </c>
      <c r="AI289" s="7">
        <v>0</v>
      </c>
      <c r="AJ289" s="18">
        <v>0</v>
      </c>
      <c r="AK289" s="16">
        <f t="shared" si="8"/>
        <v>3513747</v>
      </c>
      <c r="AL289" s="7">
        <v>0</v>
      </c>
      <c r="AM289" s="7">
        <v>0</v>
      </c>
      <c r="AN289" s="7">
        <v>0</v>
      </c>
      <c r="AO289" s="8">
        <v>4023</v>
      </c>
      <c r="AP289" s="7">
        <v>727</v>
      </c>
      <c r="AQ289" s="8">
        <f t="shared" si="9"/>
        <v>4750</v>
      </c>
    </row>
    <row r="290" spans="1:43" x14ac:dyDescent="0.2">
      <c r="A290" s="7" t="s">
        <v>271</v>
      </c>
      <c r="B290" s="7" t="s">
        <v>270</v>
      </c>
      <c r="C290" s="7" t="s">
        <v>713</v>
      </c>
      <c r="D290" s="7">
        <v>0</v>
      </c>
      <c r="E290" s="8">
        <v>38502</v>
      </c>
      <c r="F290" s="8">
        <v>3460</v>
      </c>
      <c r="G290" s="7">
        <v>0</v>
      </c>
      <c r="H290" s="7">
        <v>0</v>
      </c>
      <c r="I290" s="7">
        <v>0</v>
      </c>
      <c r="J290" s="8">
        <v>91918</v>
      </c>
      <c r="K290" s="7">
        <v>0</v>
      </c>
      <c r="L290" s="7">
        <v>0</v>
      </c>
      <c r="M290" s="8">
        <v>1076296</v>
      </c>
      <c r="N290" s="8">
        <v>20832</v>
      </c>
      <c r="O290" s="7">
        <v>0</v>
      </c>
      <c r="P290" s="7">
        <v>0</v>
      </c>
      <c r="Q290" s="8">
        <v>105717</v>
      </c>
      <c r="R290" s="8">
        <v>54081</v>
      </c>
      <c r="S290" s="8">
        <v>6800</v>
      </c>
      <c r="T290" s="8">
        <v>9852</v>
      </c>
      <c r="U290" s="8">
        <v>217807</v>
      </c>
      <c r="V290" s="7">
        <v>0</v>
      </c>
      <c r="W290" s="8">
        <v>119958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8">
        <v>320596</v>
      </c>
      <c r="AD290" s="8">
        <v>10298</v>
      </c>
      <c r="AE290" s="7">
        <v>0</v>
      </c>
      <c r="AF290" s="8">
        <v>189409</v>
      </c>
      <c r="AG290" s="7">
        <v>0</v>
      </c>
      <c r="AH290" s="7">
        <v>0</v>
      </c>
      <c r="AI290" s="7">
        <v>0</v>
      </c>
      <c r="AJ290" s="18">
        <v>0</v>
      </c>
      <c r="AK290" s="16">
        <f t="shared" si="8"/>
        <v>2265526</v>
      </c>
      <c r="AL290" s="7">
        <v>0</v>
      </c>
      <c r="AM290" s="7">
        <v>0</v>
      </c>
      <c r="AN290" s="7">
        <v>0</v>
      </c>
      <c r="AO290" s="8">
        <v>22712</v>
      </c>
      <c r="AP290" s="7">
        <v>0</v>
      </c>
      <c r="AQ290" s="8">
        <f t="shared" si="9"/>
        <v>22712</v>
      </c>
    </row>
    <row r="291" spans="1:43" x14ac:dyDescent="0.2">
      <c r="A291" s="7" t="s">
        <v>273</v>
      </c>
      <c r="B291" s="7" t="s">
        <v>272</v>
      </c>
      <c r="C291" s="7" t="s">
        <v>713</v>
      </c>
      <c r="D291" s="7">
        <v>0</v>
      </c>
      <c r="E291" s="7">
        <v>0</v>
      </c>
      <c r="F291" s="8">
        <v>48043</v>
      </c>
      <c r="G291" s="7">
        <v>0</v>
      </c>
      <c r="H291" s="8">
        <v>15000</v>
      </c>
      <c r="I291" s="7">
        <v>0</v>
      </c>
      <c r="J291" s="8">
        <v>10402</v>
      </c>
      <c r="K291" s="7">
        <v>0</v>
      </c>
      <c r="L291" s="7">
        <v>0</v>
      </c>
      <c r="M291" s="8">
        <v>784029</v>
      </c>
      <c r="N291" s="8">
        <v>33855</v>
      </c>
      <c r="O291" s="7">
        <v>0</v>
      </c>
      <c r="P291" s="7">
        <v>0</v>
      </c>
      <c r="Q291" s="8">
        <v>97091</v>
      </c>
      <c r="R291" s="8">
        <v>37202</v>
      </c>
      <c r="S291" s="7">
        <v>0</v>
      </c>
      <c r="T291" s="8">
        <v>30228</v>
      </c>
      <c r="U291" s="8">
        <v>179640</v>
      </c>
      <c r="V291" s="7">
        <v>0</v>
      </c>
      <c r="W291" s="8">
        <v>41536</v>
      </c>
      <c r="X291" s="8">
        <v>4907</v>
      </c>
      <c r="Y291" s="7">
        <v>0</v>
      </c>
      <c r="Z291" s="7">
        <v>0</v>
      </c>
      <c r="AA291" s="7">
        <v>0</v>
      </c>
      <c r="AB291" s="7">
        <v>0</v>
      </c>
      <c r="AC291" s="8">
        <v>449416</v>
      </c>
      <c r="AD291" s="8">
        <v>92756</v>
      </c>
      <c r="AE291" s="7">
        <v>0</v>
      </c>
      <c r="AF291" s="8">
        <v>229691</v>
      </c>
      <c r="AG291" s="7">
        <v>0</v>
      </c>
      <c r="AH291" s="7">
        <v>0</v>
      </c>
      <c r="AI291" s="7">
        <v>0</v>
      </c>
      <c r="AJ291" s="18">
        <v>0</v>
      </c>
      <c r="AK291" s="16">
        <f t="shared" si="8"/>
        <v>2053796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8">
        <f t="shared" si="9"/>
        <v>0</v>
      </c>
    </row>
    <row r="292" spans="1:43" x14ac:dyDescent="0.2">
      <c r="A292" s="7" t="s">
        <v>275</v>
      </c>
      <c r="B292" s="7" t="s">
        <v>274</v>
      </c>
      <c r="C292" s="7" t="s">
        <v>713</v>
      </c>
      <c r="D292" s="7">
        <v>37</v>
      </c>
      <c r="E292" s="8">
        <v>57585</v>
      </c>
      <c r="F292" s="8">
        <v>71698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8">
        <v>1217356</v>
      </c>
      <c r="N292" s="8">
        <v>60839</v>
      </c>
      <c r="O292" s="7">
        <v>0</v>
      </c>
      <c r="P292" s="7">
        <v>0</v>
      </c>
      <c r="Q292" s="8">
        <v>154600</v>
      </c>
      <c r="R292" s="8">
        <v>83552</v>
      </c>
      <c r="S292" s="7">
        <v>106</v>
      </c>
      <c r="T292" s="7">
        <v>0</v>
      </c>
      <c r="U292" s="8">
        <v>278726</v>
      </c>
      <c r="V292" s="7">
        <v>0</v>
      </c>
      <c r="W292" s="8">
        <v>147318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8">
        <v>638313</v>
      </c>
      <c r="AD292" s="8">
        <v>100699</v>
      </c>
      <c r="AE292" s="7">
        <v>0</v>
      </c>
      <c r="AF292" s="8">
        <v>306646</v>
      </c>
      <c r="AG292" s="7">
        <v>0</v>
      </c>
      <c r="AH292" s="7">
        <v>0</v>
      </c>
      <c r="AI292" s="7">
        <v>0</v>
      </c>
      <c r="AJ292" s="18">
        <v>0</v>
      </c>
      <c r="AK292" s="16">
        <f t="shared" si="8"/>
        <v>3117475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8">
        <f t="shared" si="9"/>
        <v>0</v>
      </c>
    </row>
    <row r="293" spans="1:43" x14ac:dyDescent="0.2">
      <c r="A293" s="7" t="s">
        <v>217</v>
      </c>
      <c r="B293" s="7" t="s">
        <v>216</v>
      </c>
      <c r="C293" s="7" t="s">
        <v>686</v>
      </c>
      <c r="D293" s="7">
        <v>351</v>
      </c>
      <c r="E293" s="7">
        <v>0</v>
      </c>
      <c r="F293" s="8">
        <v>294113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8">
        <v>1024209</v>
      </c>
      <c r="N293" s="8">
        <v>9887</v>
      </c>
      <c r="O293" s="7">
        <v>0</v>
      </c>
      <c r="P293" s="7">
        <v>0</v>
      </c>
      <c r="Q293" s="8">
        <v>51877</v>
      </c>
      <c r="R293" s="8">
        <v>12470</v>
      </c>
      <c r="S293" s="7">
        <v>0</v>
      </c>
      <c r="T293" s="7">
        <v>0</v>
      </c>
      <c r="U293" s="8">
        <v>200194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8">
        <v>128000</v>
      </c>
      <c r="AD293" s="8">
        <v>23016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18">
        <v>0</v>
      </c>
      <c r="AK293" s="16">
        <f t="shared" si="8"/>
        <v>1744117</v>
      </c>
      <c r="AL293" s="7">
        <v>0</v>
      </c>
      <c r="AM293" s="7">
        <v>0</v>
      </c>
      <c r="AN293" s="7">
        <v>0</v>
      </c>
      <c r="AO293" s="8">
        <v>1506</v>
      </c>
      <c r="AP293" s="7">
        <v>0</v>
      </c>
      <c r="AQ293" s="8">
        <f t="shared" si="9"/>
        <v>1506</v>
      </c>
    </row>
    <row r="294" spans="1:43" x14ac:dyDescent="0.2">
      <c r="A294" s="7" t="s">
        <v>65</v>
      </c>
      <c r="B294" s="7" t="s">
        <v>64</v>
      </c>
      <c r="C294" s="7" t="s">
        <v>100</v>
      </c>
      <c r="D294" s="8">
        <v>1411</v>
      </c>
      <c r="E294" s="8">
        <v>20648</v>
      </c>
      <c r="F294" s="8">
        <v>126655</v>
      </c>
      <c r="G294" s="7">
        <v>0</v>
      </c>
      <c r="H294" s="7">
        <v>0</v>
      </c>
      <c r="I294" s="7">
        <v>0</v>
      </c>
      <c r="J294" s="7">
        <v>109</v>
      </c>
      <c r="K294" s="8">
        <v>2217</v>
      </c>
      <c r="L294" s="7">
        <v>0</v>
      </c>
      <c r="M294" s="8">
        <v>829601</v>
      </c>
      <c r="N294" s="8">
        <v>18651</v>
      </c>
      <c r="O294" s="7">
        <v>0</v>
      </c>
      <c r="P294" s="7">
        <v>0</v>
      </c>
      <c r="Q294" s="8">
        <v>224999</v>
      </c>
      <c r="R294" s="8">
        <v>6419</v>
      </c>
      <c r="S294" s="7">
        <v>0</v>
      </c>
      <c r="T294" s="7">
        <v>0</v>
      </c>
      <c r="U294" s="8">
        <v>150000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8">
        <v>192398</v>
      </c>
      <c r="AD294" s="8">
        <v>102072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18">
        <v>0</v>
      </c>
      <c r="AK294" s="16">
        <f t="shared" si="8"/>
        <v>1675180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8">
        <f t="shared" si="9"/>
        <v>0</v>
      </c>
    </row>
    <row r="295" spans="1:43" x14ac:dyDescent="0.2">
      <c r="A295" s="7" t="s">
        <v>544</v>
      </c>
      <c r="B295" s="7" t="s">
        <v>543</v>
      </c>
      <c r="C295" s="7" t="s">
        <v>678</v>
      </c>
      <c r="D295" s="8">
        <v>5378</v>
      </c>
      <c r="E295" s="8">
        <v>-21424</v>
      </c>
      <c r="F295" s="7">
        <v>0</v>
      </c>
      <c r="G295" s="7">
        <v>0</v>
      </c>
      <c r="H295" s="8">
        <v>3101</v>
      </c>
      <c r="I295" s="7">
        <v>0</v>
      </c>
      <c r="J295" s="7">
        <v>0</v>
      </c>
      <c r="K295" s="7">
        <v>0</v>
      </c>
      <c r="L295" s="7">
        <v>0</v>
      </c>
      <c r="M295" s="8">
        <v>32184</v>
      </c>
      <c r="N295" s="8">
        <v>9902</v>
      </c>
      <c r="O295" s="7">
        <v>0</v>
      </c>
      <c r="P295" s="7">
        <v>0</v>
      </c>
      <c r="Q295" s="8">
        <v>1334</v>
      </c>
      <c r="R295" s="8">
        <v>1273</v>
      </c>
      <c r="S295" s="7">
        <v>-27</v>
      </c>
      <c r="T295" s="7">
        <v>0</v>
      </c>
      <c r="U295" s="8">
        <v>76564</v>
      </c>
      <c r="V295" s="7">
        <v>0</v>
      </c>
      <c r="W295" s="7">
        <v>-492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8">
        <v>96403</v>
      </c>
      <c r="AD295" s="8">
        <v>5224</v>
      </c>
      <c r="AE295" s="7">
        <v>0</v>
      </c>
      <c r="AF295" s="8">
        <v>130924</v>
      </c>
      <c r="AG295" s="7">
        <v>0</v>
      </c>
      <c r="AH295" s="7">
        <v>0</v>
      </c>
      <c r="AI295" s="7">
        <v>0</v>
      </c>
      <c r="AJ295" s="18">
        <v>0</v>
      </c>
      <c r="AK295" s="16">
        <f t="shared" si="8"/>
        <v>340344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8">
        <f t="shared" si="9"/>
        <v>0</v>
      </c>
    </row>
    <row r="296" spans="1:43" x14ac:dyDescent="0.2">
      <c r="A296" s="7" t="s">
        <v>203</v>
      </c>
      <c r="B296" s="7" t="s">
        <v>202</v>
      </c>
      <c r="C296" s="7" t="s">
        <v>680</v>
      </c>
      <c r="D296" s="7">
        <v>0</v>
      </c>
      <c r="E296" s="8">
        <v>3388</v>
      </c>
      <c r="F296" s="8">
        <v>92246</v>
      </c>
      <c r="G296" s="7">
        <v>0</v>
      </c>
      <c r="H296" s="7">
        <v>0</v>
      </c>
      <c r="I296" s="7">
        <v>0</v>
      </c>
      <c r="J296" s="8">
        <v>8000</v>
      </c>
      <c r="K296" s="7">
        <v>0</v>
      </c>
      <c r="L296" s="7">
        <v>0</v>
      </c>
      <c r="M296" s="8">
        <v>440080</v>
      </c>
      <c r="N296" s="8">
        <v>13308</v>
      </c>
      <c r="O296" s="7">
        <v>0</v>
      </c>
      <c r="P296" s="7">
        <v>0</v>
      </c>
      <c r="Q296" s="8">
        <v>35047</v>
      </c>
      <c r="R296" s="7">
        <v>312</v>
      </c>
      <c r="S296" s="7">
        <v>0</v>
      </c>
      <c r="T296" s="7">
        <v>0</v>
      </c>
      <c r="U296" s="8">
        <v>53285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8">
        <v>80719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18">
        <v>0</v>
      </c>
      <c r="AK296" s="16">
        <f t="shared" si="8"/>
        <v>726385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8">
        <f t="shared" si="9"/>
        <v>0</v>
      </c>
    </row>
    <row r="297" spans="1:43" ht="13.5" thickBot="1" x14ac:dyDescent="0.25">
      <c r="A297" s="7" t="s">
        <v>253</v>
      </c>
      <c r="B297" s="7" t="s">
        <v>252</v>
      </c>
      <c r="C297" s="7" t="s">
        <v>645</v>
      </c>
      <c r="D297" s="9">
        <v>42192</v>
      </c>
      <c r="E297" s="9">
        <v>189190</v>
      </c>
      <c r="F297" s="9">
        <v>1651370</v>
      </c>
      <c r="G297" s="10">
        <v>0</v>
      </c>
      <c r="H297" s="10">
        <v>0</v>
      </c>
      <c r="I297" s="9">
        <v>40960</v>
      </c>
      <c r="J297" s="10">
        <v>0</v>
      </c>
      <c r="K297" s="10">
        <v>0</v>
      </c>
      <c r="L297" s="10">
        <v>0</v>
      </c>
      <c r="M297" s="9">
        <v>36429010</v>
      </c>
      <c r="N297" s="9">
        <v>160742</v>
      </c>
      <c r="O297" s="10">
        <v>0</v>
      </c>
      <c r="P297" s="9">
        <v>128559</v>
      </c>
      <c r="Q297" s="9">
        <v>1878619</v>
      </c>
      <c r="R297" s="10">
        <v>0</v>
      </c>
      <c r="S297" s="10">
        <v>0</v>
      </c>
      <c r="T297" s="9">
        <v>648960</v>
      </c>
      <c r="U297" s="9">
        <v>24620039</v>
      </c>
      <c r="V297" s="10">
        <v>0</v>
      </c>
      <c r="W297" s="10">
        <v>0</v>
      </c>
      <c r="X297" s="9">
        <v>1039152</v>
      </c>
      <c r="Y297" s="9">
        <v>4741760</v>
      </c>
      <c r="Z297" s="10">
        <v>0</v>
      </c>
      <c r="AA297" s="10">
        <v>0</v>
      </c>
      <c r="AB297" s="9">
        <v>1000000</v>
      </c>
      <c r="AC297" s="9">
        <v>5638052</v>
      </c>
      <c r="AD297" s="9">
        <v>1480963</v>
      </c>
      <c r="AE297" s="10">
        <v>0</v>
      </c>
      <c r="AF297" s="9">
        <v>18471659</v>
      </c>
      <c r="AG297" s="10">
        <v>0</v>
      </c>
      <c r="AH297" s="10">
        <v>0</v>
      </c>
      <c r="AI297" s="9">
        <v>440709</v>
      </c>
      <c r="AJ297" s="10">
        <v>0</v>
      </c>
      <c r="AK297" s="21">
        <f t="shared" si="8"/>
        <v>98601936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9">
        <f t="shared" si="9"/>
        <v>0</v>
      </c>
    </row>
    <row r="298" spans="1:43" ht="13.5" thickTop="1" x14ac:dyDescent="0.2">
      <c r="D298" s="17"/>
      <c r="E298" s="17"/>
      <c r="F298" s="17"/>
      <c r="G298" s="18"/>
      <c r="H298" s="18"/>
      <c r="I298" s="17"/>
      <c r="J298" s="18"/>
      <c r="K298" s="18"/>
      <c r="L298" s="18"/>
      <c r="M298" s="17"/>
      <c r="N298" s="17"/>
      <c r="O298" s="18"/>
      <c r="P298" s="17"/>
      <c r="Q298" s="17"/>
      <c r="R298" s="18"/>
      <c r="S298" s="18"/>
      <c r="T298" s="17"/>
      <c r="U298" s="17"/>
      <c r="V298" s="18"/>
      <c r="W298" s="18"/>
      <c r="X298" s="17"/>
      <c r="Y298" s="17"/>
      <c r="Z298" s="18"/>
      <c r="AA298" s="18"/>
      <c r="AB298" s="17"/>
      <c r="AC298" s="17"/>
      <c r="AD298" s="17"/>
      <c r="AE298" s="18"/>
      <c r="AF298" s="17"/>
      <c r="AG298" s="18"/>
      <c r="AH298" s="18"/>
      <c r="AI298" s="17"/>
      <c r="AJ298" s="18"/>
      <c r="AK298" s="15"/>
      <c r="AL298" s="18"/>
      <c r="AM298" s="18"/>
      <c r="AN298" s="18"/>
      <c r="AO298" s="18"/>
      <c r="AP298" s="18"/>
      <c r="AQ298" s="17"/>
    </row>
    <row r="299" spans="1:43" x14ac:dyDescent="0.2">
      <c r="A299" s="7" t="s">
        <v>751</v>
      </c>
      <c r="D299" s="8">
        <f>SUM(D5:D297)</f>
        <v>1435657</v>
      </c>
      <c r="E299" s="8">
        <f t="shared" ref="E299:AQ299" si="10">SUM(E5:E297)</f>
        <v>3827639</v>
      </c>
      <c r="F299" s="8">
        <f t="shared" si="10"/>
        <v>42183718</v>
      </c>
      <c r="G299" s="8">
        <f t="shared" si="10"/>
        <v>1368027</v>
      </c>
      <c r="H299" s="8">
        <f t="shared" si="10"/>
        <v>2532263</v>
      </c>
      <c r="I299" s="8">
        <f t="shared" si="10"/>
        <v>252131</v>
      </c>
      <c r="J299" s="8">
        <f t="shared" si="10"/>
        <v>17388282</v>
      </c>
      <c r="K299" s="8">
        <f t="shared" si="10"/>
        <v>3435130</v>
      </c>
      <c r="L299" s="8">
        <f t="shared" si="10"/>
        <v>915204</v>
      </c>
      <c r="M299" s="8">
        <f t="shared" si="10"/>
        <v>451672840</v>
      </c>
      <c r="N299" s="8">
        <f t="shared" si="10"/>
        <v>8324399</v>
      </c>
      <c r="O299" s="8">
        <f t="shared" si="10"/>
        <v>0</v>
      </c>
      <c r="P299" s="8">
        <f t="shared" si="10"/>
        <v>2385556</v>
      </c>
      <c r="Q299" s="8">
        <f t="shared" si="10"/>
        <v>41223348</v>
      </c>
      <c r="R299" s="8">
        <f t="shared" si="10"/>
        <v>13400850</v>
      </c>
      <c r="S299" s="8">
        <f t="shared" si="10"/>
        <v>2220704</v>
      </c>
      <c r="T299" s="8">
        <f t="shared" si="10"/>
        <v>5971828</v>
      </c>
      <c r="U299" s="8">
        <f t="shared" si="10"/>
        <v>183341090</v>
      </c>
      <c r="V299" s="8">
        <f t="shared" si="10"/>
        <v>0</v>
      </c>
      <c r="W299" s="8">
        <f t="shared" si="10"/>
        <v>10827870</v>
      </c>
      <c r="X299" s="8">
        <f t="shared" si="10"/>
        <v>23468699</v>
      </c>
      <c r="Y299" s="8">
        <f t="shared" si="10"/>
        <v>8693872</v>
      </c>
      <c r="Z299" s="8">
        <f t="shared" si="10"/>
        <v>504675</v>
      </c>
      <c r="AA299" s="8">
        <f t="shared" si="10"/>
        <v>0</v>
      </c>
      <c r="AB299" s="8">
        <f t="shared" si="10"/>
        <v>86098237</v>
      </c>
      <c r="AC299" s="8">
        <f t="shared" si="10"/>
        <v>175712033</v>
      </c>
      <c r="AD299" s="8">
        <f t="shared" si="10"/>
        <v>43286401</v>
      </c>
      <c r="AE299" s="8">
        <f t="shared" si="10"/>
        <v>65878</v>
      </c>
      <c r="AF299" s="8">
        <f t="shared" si="10"/>
        <v>327700705</v>
      </c>
      <c r="AG299" s="8">
        <f t="shared" si="10"/>
        <v>16550982</v>
      </c>
      <c r="AH299" s="8">
        <f t="shared" si="10"/>
        <v>0</v>
      </c>
      <c r="AI299" s="8">
        <f>SUM(AI5:AI297)</f>
        <v>5926934</v>
      </c>
      <c r="AJ299" s="17">
        <f t="shared" si="10"/>
        <v>24114960</v>
      </c>
      <c r="AK299" s="16">
        <f t="shared" si="10"/>
        <v>1504829912</v>
      </c>
      <c r="AL299" s="8">
        <f t="shared" si="10"/>
        <v>45233</v>
      </c>
      <c r="AM299" s="8">
        <f t="shared" si="10"/>
        <v>4246678</v>
      </c>
      <c r="AN299" s="8">
        <f t="shared" si="10"/>
        <v>789872</v>
      </c>
      <c r="AO299" s="8">
        <f t="shared" si="10"/>
        <v>9628162</v>
      </c>
      <c r="AP299" s="8">
        <f t="shared" si="10"/>
        <v>1311813</v>
      </c>
      <c r="AQ299" s="8">
        <f t="shared" si="10"/>
        <v>16021758</v>
      </c>
    </row>
    <row r="300" spans="1:43" x14ac:dyDescent="0.2">
      <c r="E300" s="8"/>
      <c r="G300" s="8"/>
      <c r="I300" s="8"/>
      <c r="K300" s="8"/>
      <c r="M300" s="8"/>
      <c r="R300" s="8"/>
      <c r="T300" s="8"/>
      <c r="X300" s="8"/>
      <c r="Z300" s="8"/>
      <c r="AB300" s="8"/>
      <c r="AE300" s="8"/>
      <c r="AG300" s="8"/>
      <c r="AI300" s="8"/>
      <c r="AJ300" s="18"/>
      <c r="AL300" s="8"/>
      <c r="AN300" s="8"/>
      <c r="AP300" s="8"/>
      <c r="AQ300" s="8"/>
    </row>
  </sheetData>
  <sortState ref="A10:O489">
    <sortCondition ref="B10:B489"/>
  </sortState>
  <printOptions gridLines="1"/>
  <pageMargins left="0" right="0" top="0.25" bottom="0.5" header="0.3" footer="0.3"/>
  <pageSetup paperSize="5" scale="75" pageOrder="overThenDown" orientation="landscape" r:id="rId1"/>
  <colBreaks count="1" manualBreakCount="1">
    <brk id="20" max="2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BD600A10</vt:lpstr>
      <vt:lpstr>BD600A10!Print_Area</vt:lpstr>
      <vt:lpstr>BD600A10!Print_Titles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 Barnes</cp:lastModifiedBy>
  <cp:lastPrinted>2012-09-13T21:40:27Z</cp:lastPrinted>
  <dcterms:created xsi:type="dcterms:W3CDTF">2009-10-08T16:45:51Z</dcterms:created>
  <dcterms:modified xsi:type="dcterms:W3CDTF">2012-09-13T21:40:31Z</dcterms:modified>
</cp:coreProperties>
</file>