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6860" windowHeight="10365"/>
  </bookViews>
  <sheets>
    <sheet name="7-1-08 Cash Balance" sheetId="1" r:id="rId1"/>
  </sheets>
  <definedNames>
    <definedName name="_xlnm.Print_Area" localSheetId="0">'7-1-08 Cash Balance'!$A$1:$AJ$301</definedName>
    <definedName name="_xlnm.Print_Titles" localSheetId="0">'7-1-08 Cash Balance'!$A:$C,'7-1-08 Cash Balance'!$2:$4</definedName>
  </definedNames>
  <calcPr calcId="144525"/>
</workbook>
</file>

<file path=xl/calcChain.xml><?xml version="1.0" encoding="utf-8"?>
<calcChain xmlns="http://schemas.openxmlformats.org/spreadsheetml/2006/main">
  <c r="AQ301" i="1" l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P301" i="1"/>
  <c r="AO301" i="1"/>
  <c r="AN301" i="1"/>
  <c r="AM301" i="1"/>
  <c r="AL301" i="1"/>
  <c r="AK301" i="1"/>
  <c r="AH301" i="1"/>
  <c r="AA301" i="1"/>
  <c r="X301" i="1"/>
  <c r="U301" i="1"/>
  <c r="N301" i="1"/>
  <c r="AJ299" i="1" l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E301" i="1"/>
  <c r="AD301" i="1"/>
  <c r="AI301" i="1"/>
  <c r="AG301" i="1"/>
  <c r="AF301" i="1"/>
  <c r="AB301" i="1"/>
  <c r="Z301" i="1"/>
  <c r="Y301" i="1"/>
  <c r="W301" i="1"/>
  <c r="V301" i="1"/>
  <c r="S301" i="1"/>
  <c r="R301" i="1"/>
  <c r="Q301" i="1"/>
  <c r="O301" i="1"/>
  <c r="M301" i="1"/>
  <c r="K301" i="1"/>
  <c r="J301" i="1"/>
  <c r="I301" i="1"/>
  <c r="H301" i="1"/>
  <c r="G301" i="1"/>
  <c r="F301" i="1"/>
  <c r="E301" i="1"/>
  <c r="D301" i="1"/>
  <c r="AC301" i="1"/>
  <c r="T301" i="1"/>
  <c r="P301" i="1"/>
  <c r="L301" i="1"/>
  <c r="AJ301" i="1" l="1"/>
</calcChain>
</file>

<file path=xl/comments1.xml><?xml version="1.0" encoding="utf-8"?>
<comments xmlns="http://schemas.openxmlformats.org/spreadsheetml/2006/main">
  <authors>
    <author>sbarnes</author>
  </authors>
  <commentList>
    <comment ref="X2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This fund was manually pulled from each USD.  This fund was eliminated on the mainframe to accommodate for Virtual, but information was still collected on the Excel budget software.</t>
        </r>
      </text>
    </comment>
  </commentList>
</comments>
</file>

<file path=xl/sharedStrings.xml><?xml version="1.0" encoding="utf-8"?>
<sst xmlns="http://schemas.openxmlformats.org/spreadsheetml/2006/main" count="1003" uniqueCount="759">
  <si>
    <t>D0101</t>
  </si>
  <si>
    <t>ERIE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</si>
  <si>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</si>
  <si>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</si>
  <si>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</si>
  <si>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</si>
  <si>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</si>
  <si>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</si>
  <si>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</si>
  <si>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</si>
  <si>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</si>
  <si>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</si>
  <si>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</si>
  <si>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</si>
  <si>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</si>
  <si>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</si>
  <si>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</si>
  <si>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</si>
  <si>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</si>
  <si>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</si>
  <si>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</si>
  <si>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</si>
  <si>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</si>
  <si>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</si>
  <si>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</si>
  <si>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</si>
  <si>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</si>
  <si>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D0200</t>
  </si>
  <si>
    <t>GREELEY COUNTY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</si>
  <si>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</si>
  <si>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</si>
  <si>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</si>
  <si>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</si>
  <si>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</si>
  <si>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</si>
  <si>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</si>
  <si>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</si>
  <si>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</si>
  <si>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</si>
  <si>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</si>
  <si>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</si>
  <si>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</si>
  <si>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</si>
  <si>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</si>
  <si>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</si>
  <si>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</si>
  <si>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</si>
  <si>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</si>
  <si>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</si>
  <si>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</si>
  <si>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</si>
  <si>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</si>
  <si>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</si>
  <si>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</si>
  <si>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</si>
  <si>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</si>
  <si>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</si>
  <si>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</si>
  <si>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D0213</t>
  </si>
  <si>
    <t>WEST SOLOMON VALLEY SCHOOLS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</si>
  <si>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</si>
  <si>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</si>
  <si>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</si>
  <si>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</si>
  <si>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</si>
  <si>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</si>
  <si>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</si>
  <si>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</si>
  <si>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</si>
  <si>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</si>
  <si>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</si>
  <si>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</si>
  <si>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</si>
  <si>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</si>
  <si>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</si>
  <si>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</si>
  <si>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</si>
  <si>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</si>
  <si>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</si>
  <si>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</si>
  <si>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</si>
  <si>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</si>
  <si>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</si>
  <si>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</si>
  <si>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</si>
  <si>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</si>
  <si>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</si>
  <si>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</si>
  <si>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</si>
  <si>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D0228</t>
  </si>
  <si>
    <t>HANSTON</t>
  </si>
  <si>
    <t>D0229</t>
  </si>
  <si>
    <t>BLUE VALLEY</t>
  </si>
  <si>
    <t>JOHNSON</t>
  </si>
  <si>
    <t>D0230</t>
  </si>
  <si>
    <t>SPRING HILL</t>
  </si>
  <si>
    <t>D0231</t>
  </si>
  <si>
    <t>GARDNER-EDGERTON-ANTIOCH</t>
  </si>
  <si>
    <t>D0232</t>
  </si>
  <si>
    <t>DESOTO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</si>
  <si>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</si>
  <si>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</si>
  <si>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</si>
  <si>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</si>
  <si>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</si>
  <si>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</si>
  <si>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</si>
  <si>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</si>
  <si>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</si>
  <si>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</si>
  <si>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</si>
  <si>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</si>
  <si>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</si>
  <si>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</si>
  <si>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</si>
  <si>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</si>
  <si>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</si>
  <si>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</si>
  <si>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</si>
  <si>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</si>
  <si>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</si>
  <si>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</si>
  <si>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</si>
  <si>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</si>
  <si>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</si>
  <si>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</si>
  <si>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</si>
  <si>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</si>
  <si>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</si>
  <si>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</si>
  <si>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</si>
  <si>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</si>
  <si>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</si>
  <si>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</si>
  <si>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</si>
  <si>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</si>
  <si>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</si>
  <si>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</si>
  <si>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</si>
  <si>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</si>
  <si>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</si>
  <si>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</si>
  <si>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</si>
  <si>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</si>
  <si>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</si>
  <si>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</si>
  <si>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</si>
  <si>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</si>
  <si>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</si>
  <si>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</si>
  <si>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</si>
  <si>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</si>
  <si>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</si>
  <si>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</si>
  <si>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</si>
  <si>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</si>
  <si>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</si>
  <si>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</si>
  <si>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</si>
  <si>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</si>
  <si>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</si>
  <si>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</si>
  <si>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</si>
  <si>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</si>
  <si>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</si>
  <si>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PUBLIC SCHOOLS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</si>
  <si>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</si>
  <si>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</si>
  <si>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</si>
  <si>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</si>
  <si>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</si>
  <si>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</si>
  <si>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</si>
  <si>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</si>
  <si>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</si>
  <si>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</si>
  <si>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</si>
  <si>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</si>
  <si>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</si>
  <si>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</si>
  <si>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</si>
  <si>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</si>
  <si>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</si>
  <si>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</si>
  <si>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</si>
  <si>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</si>
  <si>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</si>
  <si>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</si>
  <si>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</si>
  <si>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</si>
  <si>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</si>
  <si>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</si>
  <si>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</si>
  <si>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</si>
  <si>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</si>
  <si>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D0279</t>
  </si>
  <si>
    <t>D0281</t>
  </si>
  <si>
    <t>HILL CITY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</si>
  <si>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</si>
  <si>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</si>
  <si>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</si>
  <si>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</si>
  <si>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</si>
  <si>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</si>
  <si>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</si>
  <si>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</si>
  <si>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</si>
  <si>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</si>
  <si>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</si>
  <si>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</si>
  <si>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</si>
  <si>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COUNTY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</si>
  <si>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</si>
  <si>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</si>
  <si>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</si>
  <si>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</si>
  <si>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</si>
  <si>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</si>
  <si>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</si>
  <si>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</si>
  <si>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</si>
  <si>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</si>
  <si>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</si>
  <si>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</si>
  <si>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</si>
  <si>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</si>
  <si>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</si>
  <si>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</si>
  <si>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</si>
  <si>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</si>
  <si>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</si>
  <si>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COMMUNITY SCHOOLS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</si>
  <si>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</si>
  <si>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</si>
  <si>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</si>
  <si>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</si>
  <si>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</si>
  <si>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</si>
  <si>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</si>
  <si>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</si>
  <si>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</si>
  <si>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</si>
  <si>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</si>
  <si>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</si>
  <si>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</si>
  <si>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</si>
  <si>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</si>
  <si>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</si>
  <si>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</si>
  <si>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</si>
  <si>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</si>
  <si>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</si>
  <si>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</si>
  <si>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</si>
  <si>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</si>
  <si>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</si>
  <si>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</si>
  <si>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</si>
  <si>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</si>
  <si>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</si>
  <si>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</si>
  <si>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</si>
  <si>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</si>
  <si>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</si>
  <si>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</si>
  <si>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</si>
  <si>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</si>
  <si>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</si>
  <si>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</si>
  <si>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</si>
  <si>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</si>
  <si>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</si>
  <si>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</si>
  <si>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</si>
  <si>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</si>
  <si>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</si>
  <si>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</si>
  <si>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</si>
  <si>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</si>
  <si>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</si>
  <si>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</si>
  <si>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ELLSWORTH</t>
  </si>
  <si>
    <t>D0328</t>
  </si>
  <si>
    <t>LORRAINE</t>
  </si>
  <si>
    <t>D0329</t>
  </si>
  <si>
    <t>MILL CREEK VALLEY</t>
  </si>
  <si>
    <t>WABAUNSEE</t>
  </si>
  <si>
    <t>D0330</t>
  </si>
  <si>
    <t>MISSION VALLEY</t>
  </si>
  <si>
    <t>D0331</t>
  </si>
  <si>
    <t>KINGMAN-NORWICH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</si>
  <si>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</si>
  <si>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</si>
  <si>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</si>
  <si>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</si>
  <si>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</si>
  <si>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</si>
  <si>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</si>
  <si>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</si>
  <si>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</si>
  <si>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</si>
  <si>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</si>
  <si>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</si>
  <si>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</si>
  <si>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</si>
  <si>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</si>
  <si>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</si>
  <si>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</si>
  <si>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</si>
  <si>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</si>
  <si>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</si>
  <si>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</si>
  <si>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</si>
  <si>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</si>
  <si>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</si>
  <si>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</si>
  <si>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</si>
  <si>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</si>
  <si>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</si>
  <si>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</si>
  <si>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</si>
  <si>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</si>
  <si>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</si>
  <si>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</si>
  <si>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</si>
  <si>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</si>
  <si>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</si>
  <si>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</si>
  <si>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</si>
  <si>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</si>
  <si>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</si>
  <si>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</si>
  <si>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</si>
  <si>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</si>
  <si>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</si>
  <si>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</si>
  <si>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</si>
  <si>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</si>
  <si>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</si>
  <si>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</si>
  <si>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</si>
  <si>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</si>
  <si>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</si>
  <si>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</si>
  <si>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</si>
  <si>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D0354</t>
  </si>
  <si>
    <t>CLAFLIN</t>
  </si>
  <si>
    <t>BARTON</t>
  </si>
  <si>
    <t>D0355</t>
  </si>
  <si>
    <t>ELLINWOOD PUBLIC SCHOOLS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</si>
  <si>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</si>
  <si>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</si>
  <si>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</si>
  <si>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</si>
  <si>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</si>
  <si>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</si>
  <si>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</si>
  <si>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</si>
  <si>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</si>
  <si>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</si>
  <si>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</si>
  <si>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</si>
  <si>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</si>
  <si>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</si>
  <si>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</si>
  <si>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</si>
  <si>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</si>
  <si>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</si>
  <si>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</si>
  <si>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</si>
  <si>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</si>
  <si>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</si>
  <si>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</si>
  <si>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</si>
  <si>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</si>
  <si>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</si>
  <si>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</si>
  <si>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</si>
  <si>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</si>
  <si>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</si>
  <si>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</si>
  <si>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</si>
  <si>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</si>
  <si>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</si>
  <si>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</si>
  <si>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</si>
  <si>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</si>
  <si>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</si>
  <si>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</si>
  <si>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</si>
  <si>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</si>
  <si>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</si>
  <si>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</si>
  <si>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</si>
  <si>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</si>
  <si>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</si>
  <si>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</si>
  <si>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</si>
  <si>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</si>
  <si>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</si>
  <si>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</si>
  <si>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</si>
  <si>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</si>
  <si>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</si>
  <si>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</si>
  <si>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</si>
  <si>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</si>
  <si>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</si>
  <si>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</si>
  <si>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</si>
  <si>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</si>
  <si>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</si>
  <si>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</si>
  <si>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</si>
  <si>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</si>
  <si>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</si>
  <si>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</si>
  <si>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</si>
  <si>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</si>
  <si>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</si>
  <si>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</si>
  <si>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</si>
  <si>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</si>
  <si>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</si>
  <si>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</si>
  <si>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</si>
  <si>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</si>
  <si>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</si>
  <si>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</si>
  <si>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</si>
  <si>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</si>
  <si>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</si>
  <si>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</si>
  <si>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</si>
  <si>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</si>
  <si>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</si>
  <si>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</si>
  <si>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</si>
  <si>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</si>
  <si>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</si>
  <si>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</si>
  <si>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</si>
  <si>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</si>
  <si>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</si>
  <si>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</si>
  <si>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</si>
  <si>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</si>
  <si>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</si>
  <si>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</si>
  <si>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</si>
  <si>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</si>
  <si>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</si>
  <si>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</si>
  <si>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</si>
  <si>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</si>
  <si>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</si>
  <si>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</si>
  <si>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</si>
  <si>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</si>
  <si>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</si>
  <si>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</si>
  <si>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</si>
  <si>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</si>
  <si>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</si>
  <si>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D0406</t>
  </si>
  <si>
    <t>WATHENA</t>
  </si>
  <si>
    <t>DONIPHAN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</si>
  <si>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</si>
  <si>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</si>
  <si>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</si>
  <si>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</si>
  <si>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</si>
  <si>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</si>
  <si>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</si>
  <si>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</si>
  <si>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</si>
  <si>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</si>
  <si>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</si>
  <si>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</si>
  <si>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</si>
  <si>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</si>
  <si>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</si>
  <si>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</si>
  <si>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</si>
  <si>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</si>
  <si>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</si>
  <si>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</si>
  <si>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</si>
  <si>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</si>
  <si>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</si>
  <si>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</si>
  <si>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</si>
  <si>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</si>
  <si>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</si>
  <si>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</si>
  <si>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</si>
  <si>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</si>
  <si>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</si>
  <si>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</si>
  <si>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GREENSBURG</t>
  </si>
  <si>
    <t>KIOWA</t>
  </si>
  <si>
    <t>D0423</t>
  </si>
  <si>
    <t>MOUNDRIDGE</t>
  </si>
  <si>
    <t>D0424</t>
  </si>
  <si>
    <t>MULLINVILLE</t>
  </si>
  <si>
    <t>D0425</t>
  </si>
  <si>
    <t>HIGHLAND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</si>
  <si>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</si>
  <si>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</si>
  <si>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</si>
  <si>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</si>
  <si>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</si>
  <si>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</si>
  <si>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</si>
  <si>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</si>
  <si>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</si>
  <si>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</si>
  <si>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</si>
  <si>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</si>
  <si>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D0433</t>
  </si>
  <si>
    <t>MIDWAY SCHOOLS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</si>
  <si>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</si>
  <si>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</si>
  <si>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</si>
  <si>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</si>
  <si>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</si>
  <si>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</si>
  <si>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</si>
  <si>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</si>
  <si>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</si>
  <si>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</si>
  <si>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</si>
  <si>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</si>
  <si>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</si>
  <si>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</si>
  <si>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</si>
  <si>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D0441</t>
  </si>
  <si>
    <t>SABETHA</t>
  </si>
  <si>
    <t>NEMAHA</t>
  </si>
  <si>
    <t>D0442</t>
  </si>
  <si>
    <t>NEMAHA VALLEY SCHOOLS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</si>
  <si>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</si>
  <si>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</si>
  <si>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</si>
  <si>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</si>
  <si>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</si>
  <si>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</si>
  <si>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</si>
  <si>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</si>
  <si>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</si>
  <si>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</si>
  <si>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</si>
  <si>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</si>
  <si>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</si>
  <si>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</si>
  <si>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</si>
  <si>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</si>
  <si>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D0451</t>
  </si>
  <si>
    <t>B &amp; B</t>
  </si>
  <si>
    <t>D0452</t>
  </si>
  <si>
    <t>STANTON COUNTY</t>
  </si>
  <si>
    <t>STANTON</t>
  </si>
  <si>
    <t>D0453</t>
  </si>
  <si>
    <t>D0454</t>
  </si>
  <si>
    <t>BURLINGAME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</si>
  <si>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</si>
  <si>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</si>
  <si>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</si>
  <si>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</si>
  <si>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</si>
  <si>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</si>
  <si>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</si>
  <si>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</si>
  <si>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</si>
  <si>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</si>
  <si>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</si>
  <si>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</si>
  <si>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</si>
  <si>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</si>
  <si>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</si>
  <si>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</si>
  <si>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</si>
  <si>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</si>
  <si>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</si>
  <si>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</si>
  <si>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</si>
  <si>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</si>
  <si>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</si>
  <si>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</si>
  <si>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</si>
  <si>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</si>
  <si>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</si>
  <si>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</si>
  <si>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</si>
  <si>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</si>
  <si>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</si>
  <si>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</si>
  <si>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</si>
  <si>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</si>
  <si>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</si>
  <si>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</si>
  <si>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</si>
  <si>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</si>
  <si>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</si>
  <si>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</si>
  <si>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JUNCTION CITY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</si>
  <si>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</si>
  <si>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</si>
  <si>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</si>
  <si>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</si>
  <si>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</si>
  <si>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</si>
  <si>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</si>
  <si>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</si>
  <si>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</si>
  <si>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</si>
  <si>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</si>
  <si>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</si>
  <si>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</si>
  <si>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</si>
  <si>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</si>
  <si>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</si>
  <si>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</si>
  <si>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</si>
  <si>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D0486</t>
  </si>
  <si>
    <t>ELWOOD</t>
  </si>
  <si>
    <t>D0487</t>
  </si>
  <si>
    <t>HERINGTON</t>
  </si>
  <si>
    <t>D0488</t>
  </si>
  <si>
    <t>AXTELL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</si>
  <si>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</si>
  <si>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</si>
  <si>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</si>
  <si>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</si>
  <si>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</si>
  <si>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</si>
  <si>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</si>
  <si>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</si>
  <si>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</si>
  <si>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</si>
  <si>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</si>
  <si>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</si>
  <si>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</si>
  <si>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</si>
  <si>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</si>
  <si>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</si>
  <si>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</si>
  <si>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</si>
  <si>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</si>
  <si>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</si>
  <si>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</si>
  <si>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</si>
  <si>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</si>
  <si>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</si>
  <si>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</si>
  <si>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</si>
  <si>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</si>
  <si>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</si>
  <si>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</si>
  <si>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</si>
  <si>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</si>
  <si>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</si>
  <si>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</si>
  <si>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</si>
  <si>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</si>
  <si>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</si>
  <si>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</si>
  <si>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</si>
  <si>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</si>
  <si>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</si>
  <si>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</si>
  <si>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</si>
  <si>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</si>
  <si>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</si>
  <si>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</si>
  <si>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</si>
  <si>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</si>
  <si>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PUBLIC SCHOO</t>
  </si>
  <si>
    <t>USD#</t>
  </si>
  <si>
    <t>USD Name</t>
  </si>
  <si>
    <t>County Name</t>
  </si>
  <si>
    <t>Capital Outlay</t>
  </si>
  <si>
    <t>Cash Bal.</t>
  </si>
  <si>
    <t>Food Service</t>
  </si>
  <si>
    <t>Special Ed.</t>
  </si>
  <si>
    <t>Contingency Res.</t>
  </si>
  <si>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</si>
  <si>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</si>
  <si>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</si>
  <si>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</si>
  <si>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</si>
  <si>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</si>
  <si>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</si>
  <si>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</si>
  <si>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Driver Training</t>
  </si>
  <si>
    <t>Extraordinary School</t>
  </si>
  <si>
    <t>Prof. Develop.</t>
  </si>
  <si>
    <t>PAT</t>
  </si>
  <si>
    <t>Summer Sch.</t>
  </si>
  <si>
    <t>Voc. Ed.</t>
  </si>
  <si>
    <t>Gifts/Grants</t>
  </si>
  <si>
    <t>Special Liability</t>
  </si>
  <si>
    <t>School Retire.</t>
  </si>
  <si>
    <t>Textbook</t>
  </si>
  <si>
    <t>Tuition Reimb.</t>
  </si>
  <si>
    <t>B&amp;I #1</t>
  </si>
  <si>
    <t>B&amp;I #2</t>
  </si>
  <si>
    <t>Sped Coop</t>
  </si>
  <si>
    <t>Special Reserve</t>
  </si>
  <si>
    <t>Total</t>
  </si>
  <si>
    <t>06</t>
  </si>
  <si>
    <t>07</t>
  </si>
  <si>
    <t>08</t>
  </si>
  <si>
    <t>10</t>
  </si>
  <si>
    <t>11</t>
  </si>
  <si>
    <t>12</t>
  </si>
  <si>
    <t>13</t>
  </si>
  <si>
    <t>14</t>
  </si>
  <si>
    <t>16</t>
  </si>
  <si>
    <t>18</t>
  </si>
  <si>
    <t>22</t>
  </si>
  <si>
    <t>24</t>
  </si>
  <si>
    <t>26</t>
  </si>
  <si>
    <t>28</t>
  </si>
  <si>
    <t>29</t>
  </si>
  <si>
    <t>30</t>
  </si>
  <si>
    <t>34</t>
  </si>
  <si>
    <t>35</t>
  </si>
  <si>
    <t>42</t>
  </si>
  <si>
    <t>44</t>
  </si>
  <si>
    <t>57</t>
  </si>
  <si>
    <t>62</t>
  </si>
  <si>
    <t>63</t>
  </si>
  <si>
    <t>66</t>
  </si>
  <si>
    <t>78</t>
  </si>
  <si>
    <t>Balance</t>
  </si>
  <si>
    <t>67</t>
  </si>
  <si>
    <t>80</t>
  </si>
  <si>
    <t>82</t>
  </si>
  <si>
    <t>83</t>
  </si>
  <si>
    <t>84</t>
  </si>
  <si>
    <t>86</t>
  </si>
  <si>
    <t>Declining Enroll.</t>
  </si>
  <si>
    <t>Cost of Living</t>
  </si>
  <si>
    <t>Area Vocational</t>
  </si>
  <si>
    <t>Extra. Growth</t>
  </si>
  <si>
    <t>No Fund Warrants</t>
  </si>
  <si>
    <t>Cash  Bal.</t>
  </si>
  <si>
    <t>USD Cash</t>
  </si>
  <si>
    <t>TOTALS</t>
  </si>
  <si>
    <t>Special Assess.</t>
  </si>
  <si>
    <t>Historical Museum</t>
  </si>
  <si>
    <t>Public Lib. Bd.</t>
  </si>
  <si>
    <t>Pub. Lib. Emp. Ben.</t>
  </si>
  <si>
    <t>Rec. Comm.</t>
  </si>
  <si>
    <t>Rec. Comm. Emp. Ben.</t>
  </si>
  <si>
    <t>Other Total</t>
  </si>
  <si>
    <t>Cash</t>
  </si>
  <si>
    <t>Rev 11/5/2010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</si>
</sst>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3" fontId="3" fillId="0" borderId="0" xfId="0" applyNumberFormat="1" applyFont="1"/>
    <xf numFmtId="3" fontId="3" fillId="0" borderId="0" xfId="0" applyNumberFormat="1" applyFont="1" applyFill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 applyFill="1"/>
    <xf numFmtId="0" fontId="3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4" fontId="2" fillId="0" borderId="0" xfId="4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 2" xfId="2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0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2.75" x14ac:dyDescent="0.2"/>
  <cols>
    <col min="1" max="1" width="6.5703125" style="4" bestFit="1" customWidth="1"/>
    <col min="2" max="2" width="29.42578125" style="4" bestFit="1" customWidth="1"/>
    <col min="3" max="3" width="14" style="4" bestFit="1" customWidth="1"/>
    <col min="4" max="4" width="11.42578125" style="12" bestFit="1" customWidth="1"/>
    <col min="5" max="6" width="11.85546875" style="12" bestFit="1" customWidth="1"/>
    <col min="7" max="7" width="13.42578125" style="12" bestFit="1" customWidth="1"/>
    <col min="8" max="8" width="13.7109375" style="4" bestFit="1" customWidth="1"/>
    <col min="9" max="9" width="12.7109375" style="4" bestFit="1" customWidth="1"/>
    <col min="10" max="10" width="11.42578125" style="4" bestFit="1" customWidth="1"/>
    <col min="11" max="11" width="8.85546875" style="12" bestFit="1" customWidth="1"/>
    <col min="12" max="12" width="11.85546875" style="12" bestFit="1" customWidth="1"/>
    <col min="13" max="13" width="12.42578125" style="4" bestFit="1" customWidth="1"/>
    <col min="14" max="14" width="13.42578125" style="4" bestFit="1" customWidth="1"/>
    <col min="15" max="15" width="13.140625" style="4" customWidth="1"/>
    <col min="16" max="16" width="10.85546875" style="4" bestFit="1" customWidth="1"/>
    <col min="17" max="17" width="12" style="4" bestFit="1" customWidth="1"/>
    <col min="18" max="18" width="8.85546875" style="4" bestFit="1" customWidth="1"/>
    <col min="19" max="19" width="11.140625" style="12" bestFit="1" customWidth="1"/>
    <col min="20" max="20" width="10.85546875" style="4" bestFit="1" customWidth="1"/>
    <col min="21" max="21" width="11.28515625" style="4" bestFit="1" customWidth="1"/>
    <col min="22" max="22" width="8.85546875" style="12" bestFit="1" customWidth="1"/>
    <col min="23" max="23" width="10.5703125" style="12" bestFit="1" customWidth="1"/>
    <col min="24" max="24" width="13.42578125" style="4" bestFit="1" customWidth="1"/>
    <col min="25" max="25" width="12.7109375" style="4" bestFit="1" customWidth="1"/>
    <col min="26" max="26" width="11.7109375" style="4" bestFit="1" customWidth="1"/>
    <col min="27" max="27" width="11.85546875" style="4" bestFit="1" customWidth="1"/>
    <col min="28" max="28" width="13.140625" style="4" bestFit="1" customWidth="1"/>
    <col min="29" max="29" width="14.28515625" style="12" bestFit="1" customWidth="1"/>
    <col min="30" max="30" width="9.85546875" style="12" customWidth="1"/>
    <col min="31" max="31" width="12.28515625" style="12" customWidth="1"/>
    <col min="32" max="32" width="10.85546875" style="12" customWidth="1"/>
    <col min="33" max="33" width="9.85546875" style="12" customWidth="1"/>
    <col min="34" max="34" width="11.42578125" style="12" customWidth="1"/>
    <col min="35" max="35" width="9.85546875" style="12" customWidth="1"/>
    <col min="36" max="36" width="12.28515625" style="4" bestFit="1" customWidth="1"/>
    <col min="37" max="37" width="12.140625" style="4" bestFit="1" customWidth="1"/>
    <col min="38" max="38" width="15.5703125" style="4" bestFit="1" customWidth="1"/>
    <col min="39" max="39" width="11.5703125" style="4" bestFit="1" customWidth="1"/>
    <col min="40" max="40" width="15.85546875" style="4" bestFit="1" customWidth="1"/>
    <col min="41" max="41" width="10.140625" style="4" bestFit="1" customWidth="1"/>
    <col min="42" max="42" width="18.5703125" style="4" bestFit="1" customWidth="1"/>
    <col min="43" max="43" width="10" style="4" bestFit="1" customWidth="1"/>
    <col min="44" max="16384" width="9.140625" style="4"/>
  </cols>
  <sheetData>
    <row r="1" spans="1:43" x14ac:dyDescent="0.2">
      <c r="A1" s="13"/>
      <c r="B1" s="4" t="s">
        <v>758</v>
      </c>
      <c r="C1" s="1"/>
      <c r="D1" s="3">
        <v>39630</v>
      </c>
      <c r="E1" s="3">
        <v>39630</v>
      </c>
      <c r="F1" s="3">
        <v>39630</v>
      </c>
      <c r="G1" s="3">
        <v>39630</v>
      </c>
      <c r="H1" s="2">
        <v>39630</v>
      </c>
      <c r="I1" s="2">
        <v>39630</v>
      </c>
      <c r="J1" s="2">
        <v>39630</v>
      </c>
      <c r="K1" s="2">
        <v>39630</v>
      </c>
      <c r="L1" s="3">
        <v>39630</v>
      </c>
      <c r="M1" s="2">
        <v>39630</v>
      </c>
      <c r="N1" s="16">
        <v>39630</v>
      </c>
      <c r="O1" s="2">
        <v>39630</v>
      </c>
      <c r="P1" s="2">
        <v>39630</v>
      </c>
      <c r="Q1" s="2">
        <v>39630</v>
      </c>
      <c r="R1" s="2">
        <v>39630</v>
      </c>
      <c r="S1" s="3">
        <v>39630</v>
      </c>
      <c r="T1" s="2">
        <v>39630</v>
      </c>
      <c r="U1" s="16">
        <v>39630</v>
      </c>
      <c r="V1" s="3">
        <v>39630</v>
      </c>
      <c r="W1" s="3">
        <v>39630</v>
      </c>
      <c r="X1" s="16">
        <v>39630</v>
      </c>
      <c r="Y1" s="2">
        <v>39630</v>
      </c>
      <c r="Z1" s="2">
        <v>39630</v>
      </c>
      <c r="AA1" s="16">
        <v>39630</v>
      </c>
      <c r="AB1" s="2">
        <v>39630</v>
      </c>
      <c r="AC1" s="3">
        <v>39630</v>
      </c>
      <c r="AD1" s="3">
        <v>39630</v>
      </c>
      <c r="AE1" s="3">
        <v>39630</v>
      </c>
      <c r="AF1" s="3">
        <v>39630</v>
      </c>
      <c r="AG1" s="3">
        <v>39630</v>
      </c>
      <c r="AH1" s="3">
        <v>39630</v>
      </c>
      <c r="AI1" s="22">
        <v>39630</v>
      </c>
      <c r="AJ1" s="3">
        <v>39630</v>
      </c>
      <c r="AK1" s="3">
        <v>39630</v>
      </c>
      <c r="AL1" s="3">
        <v>39630</v>
      </c>
      <c r="AM1" s="3">
        <v>39630</v>
      </c>
      <c r="AN1" s="3">
        <v>39630</v>
      </c>
      <c r="AO1" s="3">
        <v>39630</v>
      </c>
      <c r="AP1" s="3">
        <v>39630</v>
      </c>
      <c r="AQ1" s="3">
        <v>39630</v>
      </c>
    </row>
    <row r="2" spans="1:43" x14ac:dyDescent="0.2">
      <c r="A2" s="1"/>
      <c r="B2" s="13"/>
      <c r="C2" s="1"/>
      <c r="D2" s="6" t="s">
        <v>686</v>
      </c>
      <c r="E2" s="6" t="s">
        <v>687</v>
      </c>
      <c r="F2" s="6" t="s">
        <v>688</v>
      </c>
      <c r="G2" s="6" t="s">
        <v>689</v>
      </c>
      <c r="H2" s="5" t="s">
        <v>690</v>
      </c>
      <c r="I2" s="5" t="s">
        <v>691</v>
      </c>
      <c r="J2" s="5" t="s">
        <v>692</v>
      </c>
      <c r="K2" s="6" t="s">
        <v>693</v>
      </c>
      <c r="L2" s="6" t="s">
        <v>681</v>
      </c>
      <c r="M2" s="5" t="s">
        <v>694</v>
      </c>
      <c r="N2" s="17" t="s">
        <v>742</v>
      </c>
      <c r="O2" s="5" t="s">
        <v>695</v>
      </c>
      <c r="P2" s="5" t="s">
        <v>683</v>
      </c>
      <c r="Q2" s="5" t="s">
        <v>696</v>
      </c>
      <c r="R2" s="5" t="s">
        <v>697</v>
      </c>
      <c r="S2" s="6" t="s">
        <v>698</v>
      </c>
      <c r="T2" s="5" t="s">
        <v>684</v>
      </c>
      <c r="U2" s="17" t="s">
        <v>743</v>
      </c>
      <c r="V2" s="6" t="s">
        <v>699</v>
      </c>
      <c r="W2" s="6" t="s">
        <v>700</v>
      </c>
      <c r="X2" s="18" t="s">
        <v>744</v>
      </c>
      <c r="Y2" s="5" t="s">
        <v>701</v>
      </c>
      <c r="Z2" s="5" t="s">
        <v>702</v>
      </c>
      <c r="AA2" s="18" t="s">
        <v>745</v>
      </c>
      <c r="AB2" s="5" t="s">
        <v>708</v>
      </c>
      <c r="AC2" s="6" t="s">
        <v>685</v>
      </c>
      <c r="AD2" s="6" t="s">
        <v>703</v>
      </c>
      <c r="AE2" s="6" t="s">
        <v>704</v>
      </c>
      <c r="AF2" s="6" t="s">
        <v>705</v>
      </c>
      <c r="AG2" s="6" t="s">
        <v>706</v>
      </c>
      <c r="AH2" s="20" t="s">
        <v>746</v>
      </c>
      <c r="AI2" s="23" t="s">
        <v>707</v>
      </c>
      <c r="AJ2" s="21" t="s">
        <v>709</v>
      </c>
      <c r="AK2" s="20" t="s">
        <v>750</v>
      </c>
      <c r="AL2" s="20" t="s">
        <v>751</v>
      </c>
      <c r="AM2" s="20" t="s">
        <v>752</v>
      </c>
      <c r="AN2" s="20" t="s">
        <v>753</v>
      </c>
      <c r="AO2" s="20" t="s">
        <v>754</v>
      </c>
      <c r="AP2" s="20" t="s">
        <v>755</v>
      </c>
      <c r="AQ2" s="28" t="s">
        <v>756</v>
      </c>
    </row>
    <row r="3" spans="1:43" s="13" customFormat="1" x14ac:dyDescent="0.2">
      <c r="A3" s="1"/>
      <c r="B3" s="1"/>
      <c r="C3" s="1"/>
      <c r="D3" s="6" t="s">
        <v>682</v>
      </c>
      <c r="E3" s="6" t="s">
        <v>682</v>
      </c>
      <c r="F3" s="6" t="s">
        <v>682</v>
      </c>
      <c r="G3" s="6" t="s">
        <v>682</v>
      </c>
      <c r="H3" s="5" t="s">
        <v>682</v>
      </c>
      <c r="I3" s="5" t="s">
        <v>682</v>
      </c>
      <c r="J3" s="5" t="s">
        <v>682</v>
      </c>
      <c r="K3" s="6" t="s">
        <v>682</v>
      </c>
      <c r="L3" s="6" t="s">
        <v>682</v>
      </c>
      <c r="M3" s="5" t="s">
        <v>682</v>
      </c>
      <c r="N3" s="17" t="s">
        <v>682</v>
      </c>
      <c r="O3" s="5" t="s">
        <v>682</v>
      </c>
      <c r="P3" s="5" t="s">
        <v>682</v>
      </c>
      <c r="Q3" s="5" t="s">
        <v>682</v>
      </c>
      <c r="R3" s="5" t="s">
        <v>682</v>
      </c>
      <c r="S3" s="6" t="s">
        <v>682</v>
      </c>
      <c r="T3" s="5" t="s">
        <v>682</v>
      </c>
      <c r="U3" s="17" t="s">
        <v>682</v>
      </c>
      <c r="V3" s="6" t="s">
        <v>682</v>
      </c>
      <c r="W3" s="6" t="s">
        <v>682</v>
      </c>
      <c r="X3" s="17" t="s">
        <v>682</v>
      </c>
      <c r="Y3" s="5" t="s">
        <v>682</v>
      </c>
      <c r="Z3" s="5" t="s">
        <v>682</v>
      </c>
      <c r="AA3" s="17" t="s">
        <v>682</v>
      </c>
      <c r="AB3" s="5" t="s">
        <v>682</v>
      </c>
      <c r="AC3" s="6" t="s">
        <v>682</v>
      </c>
      <c r="AD3" s="6" t="s">
        <v>682</v>
      </c>
      <c r="AE3" s="6" t="s">
        <v>682</v>
      </c>
      <c r="AF3" s="6" t="s">
        <v>682</v>
      </c>
      <c r="AG3" s="6" t="s">
        <v>682</v>
      </c>
      <c r="AH3" s="20" t="s">
        <v>747</v>
      </c>
      <c r="AI3" s="23" t="s">
        <v>682</v>
      </c>
      <c r="AJ3" s="21" t="s">
        <v>748</v>
      </c>
      <c r="AK3" s="20" t="s">
        <v>682</v>
      </c>
      <c r="AL3" s="20" t="s">
        <v>682</v>
      </c>
      <c r="AM3" s="20" t="s">
        <v>682</v>
      </c>
      <c r="AN3" s="20" t="s">
        <v>682</v>
      </c>
      <c r="AO3" s="20" t="s">
        <v>682</v>
      </c>
      <c r="AP3" s="20" t="s">
        <v>682</v>
      </c>
      <c r="AQ3" s="28" t="s">
        <v>757</v>
      </c>
    </row>
    <row r="4" spans="1:43" ht="13.5" thickBot="1" x14ac:dyDescent="0.25">
      <c r="A4" s="7" t="s">
        <v>678</v>
      </c>
      <c r="B4" s="7" t="s">
        <v>679</v>
      </c>
      <c r="C4" s="7" t="s">
        <v>680</v>
      </c>
      <c r="D4" s="14" t="s">
        <v>710</v>
      </c>
      <c r="E4" s="14" t="s">
        <v>711</v>
      </c>
      <c r="F4" s="14" t="s">
        <v>712</v>
      </c>
      <c r="G4" s="14" t="s">
        <v>713</v>
      </c>
      <c r="H4" s="14" t="s">
        <v>714</v>
      </c>
      <c r="I4" s="14" t="s">
        <v>715</v>
      </c>
      <c r="J4" s="14" t="s">
        <v>716</v>
      </c>
      <c r="K4" s="14" t="s">
        <v>717</v>
      </c>
      <c r="L4" s="14" t="s">
        <v>718</v>
      </c>
      <c r="M4" s="14" t="s">
        <v>719</v>
      </c>
      <c r="N4" s="14">
        <v>19</v>
      </c>
      <c r="O4" s="14" t="s">
        <v>720</v>
      </c>
      <c r="P4" s="14" t="s">
        <v>721</v>
      </c>
      <c r="Q4" s="14" t="s">
        <v>722</v>
      </c>
      <c r="R4" s="14" t="s">
        <v>723</v>
      </c>
      <c r="S4" s="14" t="s">
        <v>724</v>
      </c>
      <c r="T4" s="14" t="s">
        <v>725</v>
      </c>
      <c r="U4" s="14">
        <v>33</v>
      </c>
      <c r="V4" s="14" t="s">
        <v>726</v>
      </c>
      <c r="W4" s="14" t="s">
        <v>727</v>
      </c>
      <c r="X4" s="14">
        <v>36</v>
      </c>
      <c r="Y4" s="14" t="s">
        <v>728</v>
      </c>
      <c r="Z4" s="14" t="s">
        <v>729</v>
      </c>
      <c r="AA4" s="14">
        <v>45</v>
      </c>
      <c r="AB4" s="14">
        <v>47</v>
      </c>
      <c r="AC4" s="19">
        <v>53</v>
      </c>
      <c r="AD4" s="19">
        <v>55</v>
      </c>
      <c r="AE4" s="19" t="s">
        <v>730</v>
      </c>
      <c r="AF4" s="19" t="s">
        <v>731</v>
      </c>
      <c r="AG4" s="19" t="s">
        <v>732</v>
      </c>
      <c r="AH4" s="14" t="s">
        <v>733</v>
      </c>
      <c r="AI4" s="15" t="s">
        <v>734</v>
      </c>
      <c r="AJ4" s="14" t="s">
        <v>735</v>
      </c>
      <c r="AK4" s="14" t="s">
        <v>736</v>
      </c>
      <c r="AL4" s="14" t="s">
        <v>737</v>
      </c>
      <c r="AM4" s="14" t="s">
        <v>738</v>
      </c>
      <c r="AN4" s="14" t="s">
        <v>739</v>
      </c>
      <c r="AO4" s="14" t="s">
        <v>740</v>
      </c>
      <c r="AP4" s="14" t="s">
        <v>741</v>
      </c>
      <c r="AQ4" s="14" t="s">
        <v>735</v>
      </c>
    </row>
    <row r="5" spans="1:43" x14ac:dyDescent="0.2">
      <c r="A5" s="4" t="s">
        <v>0</v>
      </c>
      <c r="B5" s="4" t="s">
        <v>1</v>
      </c>
      <c r="C5" s="4" t="s">
        <v>2</v>
      </c>
      <c r="D5" s="9">
        <v>161</v>
      </c>
      <c r="E5" s="9">
        <v>76364</v>
      </c>
      <c r="F5" s="9">
        <v>403570</v>
      </c>
      <c r="G5" s="9">
        <v>0</v>
      </c>
      <c r="H5" s="8">
        <v>0</v>
      </c>
      <c r="I5" s="8">
        <v>0</v>
      </c>
      <c r="J5" s="8">
        <v>51152</v>
      </c>
      <c r="K5" s="9">
        <v>0</v>
      </c>
      <c r="L5" s="9">
        <v>2880354</v>
      </c>
      <c r="M5" s="8">
        <v>47236</v>
      </c>
      <c r="N5" s="8">
        <v>0</v>
      </c>
      <c r="O5" s="8">
        <v>0</v>
      </c>
      <c r="P5" s="8">
        <v>111495</v>
      </c>
      <c r="Q5" s="8">
        <v>31089</v>
      </c>
      <c r="R5" s="8">
        <v>0</v>
      </c>
      <c r="S5" s="9">
        <v>27</v>
      </c>
      <c r="T5" s="8">
        <v>91752</v>
      </c>
      <c r="U5" s="8">
        <v>0</v>
      </c>
      <c r="V5" s="9">
        <v>184</v>
      </c>
      <c r="W5" s="9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9">
        <v>256286</v>
      </c>
      <c r="AD5" s="9">
        <v>168643</v>
      </c>
      <c r="AE5" s="9">
        <v>0</v>
      </c>
      <c r="AF5" s="9">
        <v>0</v>
      </c>
      <c r="AG5" s="9">
        <v>0</v>
      </c>
      <c r="AH5" s="9">
        <v>0</v>
      </c>
      <c r="AI5" s="24">
        <v>0</v>
      </c>
      <c r="AJ5" s="8">
        <f>SUM(D5:AI5)</f>
        <v>4118313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f>SUM(AK5:AP5)</f>
        <v>0</v>
      </c>
    </row>
    <row r="6" spans="1:43" x14ac:dyDescent="0.2">
      <c r="A6" s="4" t="s">
        <v>3</v>
      </c>
      <c r="B6" s="4" t="s">
        <v>4</v>
      </c>
      <c r="C6" s="4" t="s">
        <v>5</v>
      </c>
      <c r="D6" s="9">
        <v>16309</v>
      </c>
      <c r="E6" s="9">
        <v>0</v>
      </c>
      <c r="F6" s="9">
        <v>29760</v>
      </c>
      <c r="G6" s="9">
        <v>0</v>
      </c>
      <c r="H6" s="8">
        <v>321</v>
      </c>
      <c r="I6" s="8">
        <v>0</v>
      </c>
      <c r="J6" s="8">
        <v>47</v>
      </c>
      <c r="K6" s="9">
        <v>73</v>
      </c>
      <c r="L6" s="9">
        <v>605768</v>
      </c>
      <c r="M6" s="8">
        <v>27619</v>
      </c>
      <c r="N6" s="8">
        <v>0</v>
      </c>
      <c r="O6" s="8">
        <v>0</v>
      </c>
      <c r="P6" s="8">
        <v>11530</v>
      </c>
      <c r="Q6" s="8">
        <v>1722</v>
      </c>
      <c r="R6" s="8">
        <v>0</v>
      </c>
      <c r="S6" s="9">
        <v>0</v>
      </c>
      <c r="T6" s="8">
        <v>106947</v>
      </c>
      <c r="U6" s="8">
        <v>0</v>
      </c>
      <c r="V6" s="9">
        <v>3025</v>
      </c>
      <c r="W6" s="9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9">
        <v>62448</v>
      </c>
      <c r="AD6" s="9">
        <v>1630</v>
      </c>
      <c r="AE6" s="9">
        <v>0</v>
      </c>
      <c r="AF6" s="9">
        <v>671974</v>
      </c>
      <c r="AG6" s="9">
        <v>0</v>
      </c>
      <c r="AH6" s="9">
        <v>0</v>
      </c>
      <c r="AI6" s="24">
        <v>0</v>
      </c>
      <c r="AJ6" s="8">
        <f t="shared" ref="AJ6:AJ69" si="0">SUM(D6:AI6)</f>
        <v>1539173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f t="shared" ref="AQ6:AQ69" si="1">SUM(AK6:AP6)</f>
        <v>0</v>
      </c>
    </row>
    <row r="7" spans="1:43" x14ac:dyDescent="0.2">
      <c r="A7" s="4" t="s">
        <v>6</v>
      </c>
      <c r="B7" s="4" t="s">
        <v>7</v>
      </c>
      <c r="C7" s="4" t="s">
        <v>8</v>
      </c>
      <c r="D7" s="9">
        <v>26396</v>
      </c>
      <c r="E7" s="9">
        <v>0</v>
      </c>
      <c r="F7" s="9">
        <v>118711</v>
      </c>
      <c r="G7" s="9">
        <v>0</v>
      </c>
      <c r="H7" s="8">
        <v>0</v>
      </c>
      <c r="I7" s="8">
        <v>0</v>
      </c>
      <c r="J7" s="8">
        <v>0</v>
      </c>
      <c r="K7" s="9">
        <v>0</v>
      </c>
      <c r="L7" s="9">
        <v>332288</v>
      </c>
      <c r="M7" s="8">
        <v>0</v>
      </c>
      <c r="N7" s="8">
        <v>0</v>
      </c>
      <c r="O7" s="8">
        <v>0</v>
      </c>
      <c r="P7" s="8">
        <v>3964</v>
      </c>
      <c r="Q7" s="8">
        <v>29</v>
      </c>
      <c r="R7" s="8">
        <v>0</v>
      </c>
      <c r="S7" s="9">
        <v>0</v>
      </c>
      <c r="T7" s="8">
        <v>24573</v>
      </c>
      <c r="U7" s="8">
        <v>0</v>
      </c>
      <c r="V7" s="9">
        <v>0</v>
      </c>
      <c r="W7" s="9">
        <v>1793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9">
        <v>60500</v>
      </c>
      <c r="AD7" s="9">
        <v>23918</v>
      </c>
      <c r="AE7" s="9">
        <v>0</v>
      </c>
      <c r="AF7" s="9">
        <v>0</v>
      </c>
      <c r="AG7" s="9">
        <v>0</v>
      </c>
      <c r="AH7" s="9">
        <v>0</v>
      </c>
      <c r="AI7" s="24">
        <v>0</v>
      </c>
      <c r="AJ7" s="8">
        <f t="shared" si="0"/>
        <v>592172</v>
      </c>
      <c r="AK7" s="8">
        <v>0</v>
      </c>
      <c r="AL7" s="8">
        <v>0</v>
      </c>
      <c r="AM7" s="8">
        <v>0</v>
      </c>
      <c r="AN7" s="8">
        <v>0</v>
      </c>
      <c r="AO7" s="8">
        <v>191</v>
      </c>
      <c r="AP7" s="8">
        <v>0</v>
      </c>
      <c r="AQ7" s="8">
        <f t="shared" si="1"/>
        <v>191</v>
      </c>
    </row>
    <row r="8" spans="1:43" x14ac:dyDescent="0.2">
      <c r="A8" s="4" t="s">
        <v>9</v>
      </c>
      <c r="B8" s="4" t="s">
        <v>10</v>
      </c>
      <c r="C8" s="4" t="s">
        <v>11</v>
      </c>
      <c r="D8" s="9">
        <v>1041</v>
      </c>
      <c r="E8" s="9">
        <v>8727</v>
      </c>
      <c r="F8" s="9">
        <v>101104</v>
      </c>
      <c r="G8" s="9">
        <v>0</v>
      </c>
      <c r="H8" s="8">
        <v>0</v>
      </c>
      <c r="I8" s="8">
        <v>0</v>
      </c>
      <c r="J8" s="8">
        <v>236940</v>
      </c>
      <c r="K8" s="9">
        <v>0</v>
      </c>
      <c r="L8" s="9">
        <v>614828</v>
      </c>
      <c r="M8" s="8">
        <v>38034</v>
      </c>
      <c r="N8" s="8">
        <v>0</v>
      </c>
      <c r="O8" s="8">
        <v>0</v>
      </c>
      <c r="P8" s="8">
        <v>69726</v>
      </c>
      <c r="Q8" s="8">
        <v>36765</v>
      </c>
      <c r="R8" s="8">
        <v>0</v>
      </c>
      <c r="S8" s="9">
        <v>0</v>
      </c>
      <c r="T8" s="8">
        <v>275382</v>
      </c>
      <c r="U8" s="8">
        <v>0</v>
      </c>
      <c r="V8" s="9">
        <v>70692</v>
      </c>
      <c r="W8" s="9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9">
        <v>200197</v>
      </c>
      <c r="AD8" s="9">
        <v>80622</v>
      </c>
      <c r="AE8" s="9">
        <v>0</v>
      </c>
      <c r="AF8" s="9">
        <v>0</v>
      </c>
      <c r="AG8" s="9">
        <v>0</v>
      </c>
      <c r="AH8" s="9">
        <v>0</v>
      </c>
      <c r="AI8" s="24">
        <v>0</v>
      </c>
      <c r="AJ8" s="8">
        <f t="shared" si="0"/>
        <v>1734058</v>
      </c>
      <c r="AK8" s="8">
        <v>0</v>
      </c>
      <c r="AL8" s="8">
        <v>0</v>
      </c>
      <c r="AM8" s="8">
        <v>0</v>
      </c>
      <c r="AN8" s="8">
        <v>0</v>
      </c>
      <c r="AO8" s="8">
        <v>82380</v>
      </c>
      <c r="AP8" s="8">
        <v>0</v>
      </c>
      <c r="AQ8" s="8">
        <f t="shared" si="1"/>
        <v>82380</v>
      </c>
    </row>
    <row r="9" spans="1:43" x14ac:dyDescent="0.2">
      <c r="A9" s="4" t="s">
        <v>12</v>
      </c>
      <c r="B9" s="4" t="s">
        <v>13</v>
      </c>
      <c r="C9" s="4" t="s">
        <v>14</v>
      </c>
      <c r="D9" s="9">
        <v>9999</v>
      </c>
      <c r="E9" s="9">
        <v>0</v>
      </c>
      <c r="F9" s="9">
        <v>97632</v>
      </c>
      <c r="G9" s="9">
        <v>0</v>
      </c>
      <c r="H9" s="8">
        <v>0</v>
      </c>
      <c r="I9" s="8">
        <v>0</v>
      </c>
      <c r="J9" s="8">
        <v>83191</v>
      </c>
      <c r="K9" s="9">
        <v>110</v>
      </c>
      <c r="L9" s="9">
        <v>226928</v>
      </c>
      <c r="M9" s="8">
        <v>6558</v>
      </c>
      <c r="N9" s="8">
        <v>0</v>
      </c>
      <c r="O9" s="8">
        <v>0</v>
      </c>
      <c r="P9" s="8">
        <v>44301</v>
      </c>
      <c r="Q9" s="8">
        <v>218</v>
      </c>
      <c r="R9" s="8">
        <v>0</v>
      </c>
      <c r="S9" s="9">
        <v>0</v>
      </c>
      <c r="T9" s="8">
        <v>121020</v>
      </c>
      <c r="U9" s="8">
        <v>0</v>
      </c>
      <c r="V9" s="9">
        <v>70</v>
      </c>
      <c r="W9" s="9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9">
        <v>116570</v>
      </c>
      <c r="AD9" s="9">
        <v>320</v>
      </c>
      <c r="AE9" s="9">
        <v>0</v>
      </c>
      <c r="AF9" s="9">
        <v>0</v>
      </c>
      <c r="AG9" s="9">
        <v>139619</v>
      </c>
      <c r="AH9" s="9">
        <v>0</v>
      </c>
      <c r="AI9" s="24">
        <v>0</v>
      </c>
      <c r="AJ9" s="8">
        <f t="shared" si="0"/>
        <v>846536</v>
      </c>
      <c r="AK9" s="8">
        <v>0</v>
      </c>
      <c r="AL9" s="8">
        <v>0</v>
      </c>
      <c r="AM9" s="8">
        <v>0</v>
      </c>
      <c r="AN9" s="8">
        <v>0</v>
      </c>
      <c r="AO9" s="8">
        <v>12214</v>
      </c>
      <c r="AP9" s="8">
        <v>0</v>
      </c>
      <c r="AQ9" s="8">
        <f t="shared" si="1"/>
        <v>12214</v>
      </c>
    </row>
    <row r="10" spans="1:43" x14ac:dyDescent="0.2">
      <c r="A10" s="4" t="s">
        <v>15</v>
      </c>
      <c r="B10" s="4" t="s">
        <v>16</v>
      </c>
      <c r="C10" s="4" t="s">
        <v>17</v>
      </c>
      <c r="D10" s="9">
        <v>0</v>
      </c>
      <c r="E10" s="9">
        <v>19984</v>
      </c>
      <c r="F10" s="9">
        <v>0</v>
      </c>
      <c r="G10" s="9">
        <v>0</v>
      </c>
      <c r="H10" s="8">
        <v>3798</v>
      </c>
      <c r="I10" s="8">
        <v>0</v>
      </c>
      <c r="J10" s="8">
        <v>0</v>
      </c>
      <c r="K10" s="9">
        <v>0</v>
      </c>
      <c r="L10" s="9">
        <v>431204</v>
      </c>
      <c r="M10" s="8">
        <v>12337</v>
      </c>
      <c r="N10" s="8">
        <v>0</v>
      </c>
      <c r="O10" s="8">
        <v>0</v>
      </c>
      <c r="P10" s="8">
        <v>65164</v>
      </c>
      <c r="Q10" s="8">
        <v>1057</v>
      </c>
      <c r="R10" s="8">
        <v>0</v>
      </c>
      <c r="S10" s="9">
        <v>0</v>
      </c>
      <c r="T10" s="8">
        <v>301595</v>
      </c>
      <c r="U10" s="8">
        <v>0</v>
      </c>
      <c r="V10" s="9">
        <v>0</v>
      </c>
      <c r="W10" s="9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9">
        <v>0</v>
      </c>
      <c r="AD10" s="9">
        <v>0</v>
      </c>
      <c r="AE10" s="9">
        <v>0</v>
      </c>
      <c r="AF10" s="9">
        <v>0</v>
      </c>
      <c r="AG10" s="9">
        <v>54167</v>
      </c>
      <c r="AH10" s="9">
        <v>0</v>
      </c>
      <c r="AI10" s="24">
        <v>0</v>
      </c>
      <c r="AJ10" s="8">
        <f t="shared" si="0"/>
        <v>889306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f t="shared" si="1"/>
        <v>0</v>
      </c>
    </row>
    <row r="11" spans="1:43" x14ac:dyDescent="0.2">
      <c r="A11" s="4" t="s">
        <v>18</v>
      </c>
      <c r="B11" s="4" t="s">
        <v>19</v>
      </c>
      <c r="C11" s="4" t="s">
        <v>20</v>
      </c>
      <c r="D11" s="9">
        <v>0</v>
      </c>
      <c r="E11" s="9">
        <v>0</v>
      </c>
      <c r="F11" s="9">
        <v>37558</v>
      </c>
      <c r="G11" s="9">
        <v>0</v>
      </c>
      <c r="H11" s="8">
        <v>0</v>
      </c>
      <c r="I11" s="8">
        <v>0</v>
      </c>
      <c r="J11" s="8">
        <v>0</v>
      </c>
      <c r="K11" s="9">
        <v>0</v>
      </c>
      <c r="L11" s="9">
        <v>1327666</v>
      </c>
      <c r="M11" s="8">
        <v>24287</v>
      </c>
      <c r="N11" s="8">
        <v>0</v>
      </c>
      <c r="O11" s="8">
        <v>0</v>
      </c>
      <c r="P11" s="8">
        <v>23623</v>
      </c>
      <c r="Q11" s="8">
        <v>25774</v>
      </c>
      <c r="R11" s="8">
        <v>5483</v>
      </c>
      <c r="S11" s="9">
        <v>0</v>
      </c>
      <c r="T11" s="8">
        <v>216683</v>
      </c>
      <c r="U11" s="8">
        <v>0</v>
      </c>
      <c r="V11" s="9">
        <v>0</v>
      </c>
      <c r="W11" s="9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9">
        <v>235469</v>
      </c>
      <c r="AD11" s="9">
        <v>91594</v>
      </c>
      <c r="AE11" s="9">
        <v>0</v>
      </c>
      <c r="AF11" s="9">
        <v>250303</v>
      </c>
      <c r="AG11" s="9">
        <v>0</v>
      </c>
      <c r="AH11" s="9">
        <v>0</v>
      </c>
      <c r="AI11" s="24">
        <v>0</v>
      </c>
      <c r="AJ11" s="8">
        <f t="shared" si="0"/>
        <v>2238440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f t="shared" si="1"/>
        <v>0</v>
      </c>
    </row>
    <row r="12" spans="1:43" x14ac:dyDescent="0.2">
      <c r="A12" s="4" t="s">
        <v>21</v>
      </c>
      <c r="B12" s="4" t="s">
        <v>22</v>
      </c>
      <c r="C12" s="4" t="s">
        <v>23</v>
      </c>
      <c r="D12" s="9">
        <v>0</v>
      </c>
      <c r="E12" s="9">
        <v>0</v>
      </c>
      <c r="F12" s="9">
        <v>69039</v>
      </c>
      <c r="G12" s="9">
        <v>0</v>
      </c>
      <c r="H12" s="8">
        <v>0</v>
      </c>
      <c r="I12" s="8">
        <v>0</v>
      </c>
      <c r="J12" s="8">
        <v>0</v>
      </c>
      <c r="K12" s="9">
        <v>0</v>
      </c>
      <c r="L12" s="9">
        <v>542661</v>
      </c>
      <c r="M12" s="8">
        <v>20059</v>
      </c>
      <c r="N12" s="8">
        <v>0</v>
      </c>
      <c r="O12" s="8">
        <v>0</v>
      </c>
      <c r="P12" s="8">
        <v>52838</v>
      </c>
      <c r="Q12" s="8">
        <v>9982</v>
      </c>
      <c r="R12" s="8">
        <v>0</v>
      </c>
      <c r="S12" s="9">
        <v>1587</v>
      </c>
      <c r="T12" s="8">
        <v>134519</v>
      </c>
      <c r="U12" s="8">
        <v>0</v>
      </c>
      <c r="V12" s="9">
        <v>0</v>
      </c>
      <c r="W12" s="9">
        <v>272</v>
      </c>
      <c r="X12" s="8">
        <v>0</v>
      </c>
      <c r="Y12" s="8">
        <v>0</v>
      </c>
      <c r="Z12" s="8">
        <v>0</v>
      </c>
      <c r="AA12" s="8">
        <v>0</v>
      </c>
      <c r="AB12" s="8">
        <v>50538</v>
      </c>
      <c r="AC12" s="9">
        <v>266388</v>
      </c>
      <c r="AD12" s="9">
        <v>96684</v>
      </c>
      <c r="AE12" s="9">
        <v>0</v>
      </c>
      <c r="AF12" s="9">
        <v>75159</v>
      </c>
      <c r="AG12" s="9">
        <v>0</v>
      </c>
      <c r="AH12" s="9">
        <v>0</v>
      </c>
      <c r="AI12" s="24">
        <v>0</v>
      </c>
      <c r="AJ12" s="8">
        <f t="shared" si="0"/>
        <v>1319726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f t="shared" si="1"/>
        <v>0</v>
      </c>
    </row>
    <row r="13" spans="1:43" x14ac:dyDescent="0.2">
      <c r="A13" s="4" t="s">
        <v>24</v>
      </c>
      <c r="B13" s="4" t="s">
        <v>25</v>
      </c>
      <c r="C13" s="4" t="s">
        <v>26</v>
      </c>
      <c r="D13" s="9">
        <v>14396</v>
      </c>
      <c r="E13" s="9">
        <v>834</v>
      </c>
      <c r="F13" s="9">
        <v>28313</v>
      </c>
      <c r="G13" s="9">
        <v>0</v>
      </c>
      <c r="H13" s="8">
        <v>0</v>
      </c>
      <c r="I13" s="8">
        <v>0</v>
      </c>
      <c r="J13" s="8">
        <v>44543</v>
      </c>
      <c r="K13" s="9">
        <v>0</v>
      </c>
      <c r="L13" s="9">
        <v>286063</v>
      </c>
      <c r="M13" s="8">
        <v>18186</v>
      </c>
      <c r="N13" s="8">
        <v>0</v>
      </c>
      <c r="O13" s="8">
        <v>0</v>
      </c>
      <c r="P13" s="8">
        <v>30248</v>
      </c>
      <c r="Q13" s="8">
        <v>13563</v>
      </c>
      <c r="R13" s="8">
        <v>0</v>
      </c>
      <c r="S13" s="9">
        <v>648</v>
      </c>
      <c r="T13" s="8">
        <v>383897</v>
      </c>
      <c r="U13" s="8">
        <v>0</v>
      </c>
      <c r="V13" s="9">
        <v>54764</v>
      </c>
      <c r="W13" s="9">
        <v>5826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9">
        <v>99303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24">
        <v>0</v>
      </c>
      <c r="AJ13" s="8">
        <f t="shared" si="0"/>
        <v>980584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f t="shared" si="1"/>
        <v>0</v>
      </c>
    </row>
    <row r="14" spans="1:43" x14ac:dyDescent="0.2">
      <c r="A14" s="4" t="s">
        <v>27</v>
      </c>
      <c r="B14" s="4" t="s">
        <v>28</v>
      </c>
      <c r="C14" s="4" t="s">
        <v>29</v>
      </c>
      <c r="D14" s="9">
        <v>48</v>
      </c>
      <c r="E14" s="9">
        <v>0</v>
      </c>
      <c r="F14" s="9">
        <v>24643</v>
      </c>
      <c r="G14" s="9">
        <v>0</v>
      </c>
      <c r="H14" s="8">
        <v>0</v>
      </c>
      <c r="I14" s="8">
        <v>0</v>
      </c>
      <c r="J14" s="8">
        <v>0</v>
      </c>
      <c r="K14" s="9">
        <v>0</v>
      </c>
      <c r="L14" s="9">
        <v>248172</v>
      </c>
      <c r="M14" s="8">
        <v>7980</v>
      </c>
      <c r="N14" s="8">
        <v>0</v>
      </c>
      <c r="O14" s="8">
        <v>0</v>
      </c>
      <c r="P14" s="8">
        <v>19279</v>
      </c>
      <c r="Q14" s="8">
        <v>1804</v>
      </c>
      <c r="R14" s="8">
        <v>0</v>
      </c>
      <c r="S14" s="9">
        <v>0</v>
      </c>
      <c r="T14" s="8">
        <v>19606</v>
      </c>
      <c r="U14" s="8">
        <v>0</v>
      </c>
      <c r="V14" s="9">
        <v>0</v>
      </c>
      <c r="W14" s="9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9">
        <v>42733</v>
      </c>
      <c r="AD14" s="9">
        <v>7492</v>
      </c>
      <c r="AE14" s="9">
        <v>0</v>
      </c>
      <c r="AF14" s="9">
        <v>22129</v>
      </c>
      <c r="AG14" s="9">
        <v>0</v>
      </c>
      <c r="AH14" s="9">
        <v>0</v>
      </c>
      <c r="AI14" s="24">
        <v>0</v>
      </c>
      <c r="AJ14" s="8">
        <f t="shared" si="0"/>
        <v>393886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f t="shared" si="1"/>
        <v>0</v>
      </c>
    </row>
    <row r="15" spans="1:43" x14ac:dyDescent="0.2">
      <c r="A15" s="4" t="s">
        <v>30</v>
      </c>
      <c r="B15" s="4" t="s">
        <v>31</v>
      </c>
      <c r="C15" s="4" t="s">
        <v>32</v>
      </c>
      <c r="D15" s="9">
        <v>0</v>
      </c>
      <c r="E15" s="9">
        <v>182833</v>
      </c>
      <c r="F15" s="9">
        <v>472404</v>
      </c>
      <c r="G15" s="9">
        <v>0</v>
      </c>
      <c r="H15" s="8">
        <v>2497</v>
      </c>
      <c r="I15" s="8">
        <v>0</v>
      </c>
      <c r="J15" s="8">
        <v>5166</v>
      </c>
      <c r="K15" s="9">
        <v>102</v>
      </c>
      <c r="L15" s="9">
        <v>2071494</v>
      </c>
      <c r="M15" s="8">
        <v>38392</v>
      </c>
      <c r="N15" s="8">
        <v>0</v>
      </c>
      <c r="O15" s="8">
        <v>0</v>
      </c>
      <c r="P15" s="8">
        <v>396417</v>
      </c>
      <c r="Q15" s="8">
        <v>11998</v>
      </c>
      <c r="R15" s="8">
        <v>23969</v>
      </c>
      <c r="S15" s="9">
        <v>27890</v>
      </c>
      <c r="T15" s="8">
        <v>225304</v>
      </c>
      <c r="U15" s="8">
        <v>0</v>
      </c>
      <c r="V15" s="9">
        <v>48390</v>
      </c>
      <c r="W15" s="9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9">
        <v>352916</v>
      </c>
      <c r="AD15" s="9">
        <v>14800</v>
      </c>
      <c r="AE15" s="9">
        <v>0</v>
      </c>
      <c r="AF15" s="9">
        <v>944547</v>
      </c>
      <c r="AG15" s="9">
        <v>4710862</v>
      </c>
      <c r="AH15" s="9">
        <v>0</v>
      </c>
      <c r="AI15" s="24">
        <v>0</v>
      </c>
      <c r="AJ15" s="8">
        <f t="shared" si="0"/>
        <v>9529981</v>
      </c>
      <c r="AK15" s="8">
        <v>0</v>
      </c>
      <c r="AL15" s="8">
        <v>0</v>
      </c>
      <c r="AM15" s="8">
        <v>0</v>
      </c>
      <c r="AN15" s="8">
        <v>0</v>
      </c>
      <c r="AO15" s="8">
        <v>433391</v>
      </c>
      <c r="AP15" s="8">
        <v>158176</v>
      </c>
      <c r="AQ15" s="8">
        <f t="shared" si="1"/>
        <v>591567</v>
      </c>
    </row>
    <row r="16" spans="1:43" x14ac:dyDescent="0.2">
      <c r="A16" s="4" t="s">
        <v>33</v>
      </c>
      <c r="B16" s="4" t="s">
        <v>34</v>
      </c>
      <c r="C16" s="4" t="s">
        <v>32</v>
      </c>
      <c r="D16" s="9">
        <v>0</v>
      </c>
      <c r="E16" s="9">
        <v>0</v>
      </c>
      <c r="F16" s="9">
        <v>232215</v>
      </c>
      <c r="G16" s="9">
        <v>0</v>
      </c>
      <c r="H16" s="8">
        <v>0</v>
      </c>
      <c r="I16" s="8">
        <v>0</v>
      </c>
      <c r="J16" s="8">
        <v>5583</v>
      </c>
      <c r="K16" s="9">
        <v>0</v>
      </c>
      <c r="L16" s="9">
        <v>1056875</v>
      </c>
      <c r="M16" s="8">
        <v>0</v>
      </c>
      <c r="N16" s="8">
        <v>0</v>
      </c>
      <c r="O16" s="8">
        <v>0</v>
      </c>
      <c r="P16" s="8">
        <v>171233</v>
      </c>
      <c r="Q16" s="8">
        <v>71647</v>
      </c>
      <c r="R16" s="8">
        <v>0</v>
      </c>
      <c r="S16" s="9">
        <v>0</v>
      </c>
      <c r="T16" s="8">
        <v>872107</v>
      </c>
      <c r="U16" s="8">
        <v>0</v>
      </c>
      <c r="V16" s="9">
        <v>348120</v>
      </c>
      <c r="W16" s="9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525253</v>
      </c>
      <c r="AD16" s="9">
        <v>0</v>
      </c>
      <c r="AE16" s="9">
        <v>0</v>
      </c>
      <c r="AF16" s="9">
        <v>899413</v>
      </c>
      <c r="AG16" s="9">
        <v>0</v>
      </c>
      <c r="AH16" s="9">
        <v>0</v>
      </c>
      <c r="AI16" s="24">
        <v>0</v>
      </c>
      <c r="AJ16" s="8">
        <f t="shared" si="0"/>
        <v>4182446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f t="shared" si="1"/>
        <v>0</v>
      </c>
    </row>
    <row r="17" spans="1:43" x14ac:dyDescent="0.2">
      <c r="A17" s="4" t="s">
        <v>35</v>
      </c>
      <c r="B17" s="4" t="s">
        <v>36</v>
      </c>
      <c r="C17" s="4" t="s">
        <v>32</v>
      </c>
      <c r="D17" s="9">
        <v>1500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8">
        <v>0</v>
      </c>
      <c r="K17" s="9">
        <v>0</v>
      </c>
      <c r="L17" s="9">
        <v>1919344</v>
      </c>
      <c r="M17" s="8">
        <v>14624</v>
      </c>
      <c r="N17" s="8">
        <v>0</v>
      </c>
      <c r="O17" s="8">
        <v>0</v>
      </c>
      <c r="P17" s="8">
        <v>292803</v>
      </c>
      <c r="Q17" s="8">
        <v>7123</v>
      </c>
      <c r="R17" s="8">
        <v>0</v>
      </c>
      <c r="S17" s="9">
        <v>18775</v>
      </c>
      <c r="T17" s="8">
        <v>232560</v>
      </c>
      <c r="U17" s="8">
        <v>0</v>
      </c>
      <c r="V17" s="9">
        <v>0</v>
      </c>
      <c r="W17" s="9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9">
        <v>546683</v>
      </c>
      <c r="AD17" s="9">
        <v>0</v>
      </c>
      <c r="AE17" s="9">
        <v>0</v>
      </c>
      <c r="AF17" s="9">
        <v>0</v>
      </c>
      <c r="AG17" s="9">
        <v>1937979</v>
      </c>
      <c r="AH17" s="9">
        <v>0</v>
      </c>
      <c r="AI17" s="24">
        <v>0</v>
      </c>
      <c r="AJ17" s="8">
        <f t="shared" si="0"/>
        <v>4971391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f t="shared" si="1"/>
        <v>0</v>
      </c>
    </row>
    <row r="18" spans="1:43" x14ac:dyDescent="0.2">
      <c r="A18" s="4" t="s">
        <v>37</v>
      </c>
      <c r="B18" s="4" t="s">
        <v>38</v>
      </c>
      <c r="C18" s="4" t="s">
        <v>39</v>
      </c>
      <c r="D18" s="9">
        <v>0</v>
      </c>
      <c r="E18" s="9">
        <v>0</v>
      </c>
      <c r="F18" s="9">
        <v>33221</v>
      </c>
      <c r="G18" s="9">
        <v>0</v>
      </c>
      <c r="H18" s="8">
        <v>0</v>
      </c>
      <c r="I18" s="8">
        <v>0</v>
      </c>
      <c r="J18" s="8">
        <v>0</v>
      </c>
      <c r="K18" s="9">
        <v>0</v>
      </c>
      <c r="L18" s="9">
        <v>679149</v>
      </c>
      <c r="M18" s="8">
        <v>13151</v>
      </c>
      <c r="N18" s="8">
        <v>0</v>
      </c>
      <c r="O18" s="8">
        <v>0</v>
      </c>
      <c r="P18" s="8">
        <v>20756</v>
      </c>
      <c r="Q18" s="8">
        <v>19200</v>
      </c>
      <c r="R18" s="8">
        <v>0</v>
      </c>
      <c r="S18" s="9">
        <v>0</v>
      </c>
      <c r="T18" s="8">
        <v>129829</v>
      </c>
      <c r="U18" s="8">
        <v>0</v>
      </c>
      <c r="V18" s="9">
        <v>3549</v>
      </c>
      <c r="W18" s="9">
        <v>3942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9">
        <v>181175</v>
      </c>
      <c r="AD18" s="9">
        <v>13362</v>
      </c>
      <c r="AE18" s="9">
        <v>0</v>
      </c>
      <c r="AF18" s="9">
        <v>954731</v>
      </c>
      <c r="AG18" s="9">
        <v>0</v>
      </c>
      <c r="AH18" s="9">
        <v>0</v>
      </c>
      <c r="AI18" s="24">
        <v>0</v>
      </c>
      <c r="AJ18" s="8">
        <f t="shared" si="0"/>
        <v>2052065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f t="shared" si="1"/>
        <v>0</v>
      </c>
    </row>
    <row r="19" spans="1:43" x14ac:dyDescent="0.2">
      <c r="A19" s="4" t="s">
        <v>40</v>
      </c>
      <c r="B19" s="4" t="s">
        <v>41</v>
      </c>
      <c r="C19" s="4" t="s">
        <v>39</v>
      </c>
      <c r="D19" s="9">
        <v>5913</v>
      </c>
      <c r="E19" s="9">
        <v>16</v>
      </c>
      <c r="F19" s="9">
        <v>26812</v>
      </c>
      <c r="G19" s="9">
        <v>0</v>
      </c>
      <c r="H19" s="8">
        <v>0</v>
      </c>
      <c r="I19" s="8">
        <v>0</v>
      </c>
      <c r="J19" s="8">
        <v>0</v>
      </c>
      <c r="K19" s="9">
        <v>0</v>
      </c>
      <c r="L19" s="9">
        <v>442662</v>
      </c>
      <c r="M19" s="8">
        <v>27882</v>
      </c>
      <c r="N19" s="8">
        <v>0</v>
      </c>
      <c r="O19" s="8">
        <v>0</v>
      </c>
      <c r="P19" s="8">
        <v>76868</v>
      </c>
      <c r="Q19" s="8">
        <v>29076</v>
      </c>
      <c r="R19" s="8">
        <v>0</v>
      </c>
      <c r="S19" s="9">
        <v>15048</v>
      </c>
      <c r="T19" s="8">
        <v>274472</v>
      </c>
      <c r="U19" s="8">
        <v>0</v>
      </c>
      <c r="V19" s="9">
        <v>0</v>
      </c>
      <c r="W19" s="9">
        <v>6992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9">
        <v>148000</v>
      </c>
      <c r="AD19" s="9">
        <v>63922</v>
      </c>
      <c r="AE19" s="9">
        <v>0</v>
      </c>
      <c r="AF19" s="9">
        <v>333696</v>
      </c>
      <c r="AG19" s="9">
        <v>0</v>
      </c>
      <c r="AH19" s="9">
        <v>0</v>
      </c>
      <c r="AI19" s="24">
        <v>0</v>
      </c>
      <c r="AJ19" s="8">
        <f t="shared" si="0"/>
        <v>1451359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f t="shared" si="1"/>
        <v>0</v>
      </c>
    </row>
    <row r="20" spans="1:43" x14ac:dyDescent="0.2">
      <c r="A20" s="4" t="s">
        <v>42</v>
      </c>
      <c r="B20" s="4" t="s">
        <v>43</v>
      </c>
      <c r="C20" s="4" t="s">
        <v>44</v>
      </c>
      <c r="D20" s="9">
        <v>0</v>
      </c>
      <c r="E20" s="9">
        <v>0</v>
      </c>
      <c r="F20" s="9">
        <v>10495</v>
      </c>
      <c r="G20" s="9">
        <v>0</v>
      </c>
      <c r="H20" s="8">
        <v>0</v>
      </c>
      <c r="I20" s="8">
        <v>0</v>
      </c>
      <c r="J20" s="8">
        <v>0</v>
      </c>
      <c r="K20" s="9">
        <v>11098</v>
      </c>
      <c r="L20" s="9">
        <v>8851034</v>
      </c>
      <c r="M20" s="8">
        <v>3630</v>
      </c>
      <c r="N20" s="8">
        <v>0</v>
      </c>
      <c r="O20" s="8">
        <v>0</v>
      </c>
      <c r="P20" s="8">
        <v>72966</v>
      </c>
      <c r="Q20" s="8">
        <v>76446</v>
      </c>
      <c r="R20" s="8">
        <v>0</v>
      </c>
      <c r="S20" s="9">
        <v>40719</v>
      </c>
      <c r="T20" s="8">
        <v>604438</v>
      </c>
      <c r="U20" s="8">
        <v>0</v>
      </c>
      <c r="V20" s="9">
        <v>0</v>
      </c>
      <c r="W20" s="9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9">
        <v>597920</v>
      </c>
      <c r="AD20" s="9">
        <v>686489</v>
      </c>
      <c r="AE20" s="9">
        <v>0</v>
      </c>
      <c r="AF20" s="9">
        <v>0</v>
      </c>
      <c r="AG20" s="9">
        <v>0</v>
      </c>
      <c r="AH20" s="9">
        <v>0</v>
      </c>
      <c r="AI20" s="24">
        <v>0</v>
      </c>
      <c r="AJ20" s="8">
        <f t="shared" si="0"/>
        <v>10955235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f t="shared" si="1"/>
        <v>0</v>
      </c>
    </row>
    <row r="21" spans="1:43" x14ac:dyDescent="0.2">
      <c r="A21" s="4" t="s">
        <v>45</v>
      </c>
      <c r="B21" s="4" t="s">
        <v>46</v>
      </c>
      <c r="C21" s="4" t="s">
        <v>47</v>
      </c>
      <c r="D21" s="9">
        <v>1</v>
      </c>
      <c r="E21" s="9">
        <v>17420</v>
      </c>
      <c r="F21" s="9">
        <v>21281</v>
      </c>
      <c r="G21" s="9">
        <v>0</v>
      </c>
      <c r="H21" s="8">
        <v>0</v>
      </c>
      <c r="I21" s="8">
        <v>0</v>
      </c>
      <c r="J21" s="8">
        <v>0</v>
      </c>
      <c r="K21" s="9">
        <v>0</v>
      </c>
      <c r="L21" s="9">
        <v>447594</v>
      </c>
      <c r="M21" s="8">
        <v>17425</v>
      </c>
      <c r="N21" s="8">
        <v>0</v>
      </c>
      <c r="O21" s="8">
        <v>0</v>
      </c>
      <c r="P21" s="8">
        <v>49556</v>
      </c>
      <c r="Q21" s="8">
        <v>2686</v>
      </c>
      <c r="R21" s="8">
        <v>963</v>
      </c>
      <c r="S21" s="9">
        <v>16939</v>
      </c>
      <c r="T21" s="8">
        <v>102988</v>
      </c>
      <c r="U21" s="8">
        <v>0</v>
      </c>
      <c r="V21" s="9">
        <v>885</v>
      </c>
      <c r="W21" s="9">
        <v>17300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9">
        <v>68450</v>
      </c>
      <c r="AD21" s="9">
        <v>106</v>
      </c>
      <c r="AE21" s="9">
        <v>0</v>
      </c>
      <c r="AF21" s="9">
        <v>255738</v>
      </c>
      <c r="AG21" s="9">
        <v>0</v>
      </c>
      <c r="AH21" s="9">
        <v>0</v>
      </c>
      <c r="AI21" s="24">
        <v>0</v>
      </c>
      <c r="AJ21" s="8">
        <f t="shared" si="0"/>
        <v>1019332</v>
      </c>
      <c r="AK21" s="8">
        <v>0</v>
      </c>
      <c r="AL21" s="8">
        <v>0</v>
      </c>
      <c r="AM21" s="8">
        <v>0</v>
      </c>
      <c r="AN21" s="8">
        <v>0</v>
      </c>
      <c r="AO21" s="8">
        <v>111671</v>
      </c>
      <c r="AP21" s="8">
        <v>6777</v>
      </c>
      <c r="AQ21" s="8">
        <f t="shared" si="1"/>
        <v>118448</v>
      </c>
    </row>
    <row r="22" spans="1:43" x14ac:dyDescent="0.2">
      <c r="A22" s="4" t="s">
        <v>48</v>
      </c>
      <c r="B22" s="4" t="s">
        <v>49</v>
      </c>
      <c r="C22" s="4" t="s">
        <v>50</v>
      </c>
      <c r="D22" s="9">
        <v>43388</v>
      </c>
      <c r="E22" s="9">
        <v>0</v>
      </c>
      <c r="F22" s="9">
        <v>30357</v>
      </c>
      <c r="G22" s="9">
        <v>0</v>
      </c>
      <c r="H22" s="8">
        <v>0</v>
      </c>
      <c r="I22" s="8">
        <v>0</v>
      </c>
      <c r="J22" s="8">
        <v>0</v>
      </c>
      <c r="K22" s="9">
        <v>0</v>
      </c>
      <c r="L22" s="9">
        <v>535168</v>
      </c>
      <c r="M22" s="8">
        <v>0</v>
      </c>
      <c r="N22" s="8">
        <v>0</v>
      </c>
      <c r="O22" s="8">
        <v>0</v>
      </c>
      <c r="P22" s="8">
        <v>20241</v>
      </c>
      <c r="Q22" s="8">
        <v>0</v>
      </c>
      <c r="R22" s="8">
        <v>0</v>
      </c>
      <c r="S22" s="9">
        <v>0</v>
      </c>
      <c r="T22" s="8">
        <v>7003</v>
      </c>
      <c r="U22" s="8">
        <v>0</v>
      </c>
      <c r="V22" s="9">
        <v>2263</v>
      </c>
      <c r="W22" s="9">
        <v>-1748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9">
        <v>123032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24">
        <v>0</v>
      </c>
      <c r="AJ22" s="8">
        <f t="shared" si="0"/>
        <v>759704</v>
      </c>
      <c r="AK22" s="8">
        <v>0</v>
      </c>
      <c r="AL22" s="8">
        <v>0</v>
      </c>
      <c r="AM22" s="8">
        <v>0</v>
      </c>
      <c r="AN22" s="8">
        <v>0</v>
      </c>
      <c r="AO22" s="8">
        <v>2325</v>
      </c>
      <c r="AP22" s="8">
        <v>0</v>
      </c>
      <c r="AQ22" s="8">
        <f t="shared" si="1"/>
        <v>2325</v>
      </c>
    </row>
    <row r="23" spans="1:43" x14ac:dyDescent="0.2">
      <c r="A23" s="4" t="s">
        <v>51</v>
      </c>
      <c r="B23" s="4" t="s">
        <v>52</v>
      </c>
      <c r="C23" s="4" t="s">
        <v>50</v>
      </c>
      <c r="D23" s="9">
        <v>3125</v>
      </c>
      <c r="E23" s="9">
        <v>32624</v>
      </c>
      <c r="F23" s="9">
        <v>72085</v>
      </c>
      <c r="G23" s="9">
        <v>0</v>
      </c>
      <c r="H23" s="8">
        <v>0</v>
      </c>
      <c r="I23" s="8">
        <v>0</v>
      </c>
      <c r="J23" s="8">
        <v>0</v>
      </c>
      <c r="K23" s="9">
        <v>0</v>
      </c>
      <c r="L23" s="9">
        <v>1522858</v>
      </c>
      <c r="M23" s="8">
        <v>36248</v>
      </c>
      <c r="N23" s="8">
        <v>0</v>
      </c>
      <c r="O23" s="8">
        <v>0</v>
      </c>
      <c r="P23" s="8">
        <v>100183</v>
      </c>
      <c r="Q23" s="8">
        <v>64814</v>
      </c>
      <c r="R23" s="8">
        <v>0</v>
      </c>
      <c r="S23" s="9">
        <v>13990</v>
      </c>
      <c r="T23" s="8">
        <v>284309</v>
      </c>
      <c r="U23" s="8">
        <v>0</v>
      </c>
      <c r="V23" s="9">
        <v>318</v>
      </c>
      <c r="W23" s="9">
        <v>0</v>
      </c>
      <c r="X23" s="8">
        <v>0</v>
      </c>
      <c r="Y23" s="8">
        <v>0</v>
      </c>
      <c r="Z23" s="8">
        <v>0</v>
      </c>
      <c r="AA23" s="8">
        <v>0</v>
      </c>
      <c r="AB23" s="8">
        <v>432618</v>
      </c>
      <c r="AC23" s="9">
        <v>131438</v>
      </c>
      <c r="AD23" s="9">
        <v>2000</v>
      </c>
      <c r="AE23" s="9">
        <v>0</v>
      </c>
      <c r="AF23" s="9">
        <v>0</v>
      </c>
      <c r="AG23" s="9">
        <v>0</v>
      </c>
      <c r="AH23" s="9">
        <v>0</v>
      </c>
      <c r="AI23" s="24">
        <v>0</v>
      </c>
      <c r="AJ23" s="8">
        <f t="shared" si="0"/>
        <v>2696610</v>
      </c>
      <c r="AK23" s="8">
        <v>0</v>
      </c>
      <c r="AL23" s="8">
        <v>0</v>
      </c>
      <c r="AM23" s="8">
        <v>0</v>
      </c>
      <c r="AN23" s="8">
        <v>0</v>
      </c>
      <c r="AO23" s="8">
        <v>22161</v>
      </c>
      <c r="AP23" s="8">
        <v>891</v>
      </c>
      <c r="AQ23" s="8">
        <f t="shared" si="1"/>
        <v>23052</v>
      </c>
    </row>
    <row r="24" spans="1:43" x14ac:dyDescent="0.2">
      <c r="A24" s="4" t="s">
        <v>53</v>
      </c>
      <c r="B24" s="4" t="s">
        <v>54</v>
      </c>
      <c r="C24" s="4" t="s">
        <v>55</v>
      </c>
      <c r="D24" s="9">
        <v>0</v>
      </c>
      <c r="E24" s="9">
        <v>2537</v>
      </c>
      <c r="F24" s="9">
        <v>36124</v>
      </c>
      <c r="G24" s="9">
        <v>0</v>
      </c>
      <c r="H24" s="8">
        <v>0</v>
      </c>
      <c r="I24" s="8">
        <v>0</v>
      </c>
      <c r="J24" s="8">
        <v>0</v>
      </c>
      <c r="K24" s="9">
        <v>0</v>
      </c>
      <c r="L24" s="9">
        <v>767671</v>
      </c>
      <c r="M24" s="8">
        <v>28835</v>
      </c>
      <c r="N24" s="8">
        <v>0</v>
      </c>
      <c r="O24" s="8">
        <v>0</v>
      </c>
      <c r="P24" s="8">
        <v>72051</v>
      </c>
      <c r="Q24" s="8">
        <v>33350</v>
      </c>
      <c r="R24" s="8">
        <v>0</v>
      </c>
      <c r="S24" s="9">
        <v>21565</v>
      </c>
      <c r="T24" s="8">
        <v>126717</v>
      </c>
      <c r="U24" s="8">
        <v>0</v>
      </c>
      <c r="V24" s="9">
        <v>65</v>
      </c>
      <c r="W24" s="9">
        <v>15838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9">
        <v>170026</v>
      </c>
      <c r="AD24" s="9">
        <v>7337</v>
      </c>
      <c r="AE24" s="9">
        <v>0</v>
      </c>
      <c r="AF24" s="9">
        <v>0</v>
      </c>
      <c r="AG24" s="9">
        <v>0</v>
      </c>
      <c r="AH24" s="9">
        <v>0</v>
      </c>
      <c r="AI24" s="24">
        <v>0</v>
      </c>
      <c r="AJ24" s="8">
        <f t="shared" si="0"/>
        <v>1282116</v>
      </c>
      <c r="AK24" s="8">
        <v>0</v>
      </c>
      <c r="AL24" s="8">
        <v>0</v>
      </c>
      <c r="AM24" s="8">
        <v>0</v>
      </c>
      <c r="AN24" s="8">
        <v>0</v>
      </c>
      <c r="AO24" s="8">
        <v>50195</v>
      </c>
      <c r="AP24" s="8">
        <v>0</v>
      </c>
      <c r="AQ24" s="8">
        <f t="shared" si="1"/>
        <v>50195</v>
      </c>
    </row>
    <row r="25" spans="1:43" x14ac:dyDescent="0.2">
      <c r="A25" s="4" t="s">
        <v>56</v>
      </c>
      <c r="B25" s="4" t="s">
        <v>57</v>
      </c>
      <c r="C25" s="4" t="s">
        <v>55</v>
      </c>
      <c r="D25" s="9">
        <v>0</v>
      </c>
      <c r="E25" s="9">
        <v>29567</v>
      </c>
      <c r="F25" s="9">
        <v>18166</v>
      </c>
      <c r="G25" s="9">
        <v>0</v>
      </c>
      <c r="H25" s="8">
        <v>1138</v>
      </c>
      <c r="I25" s="8">
        <v>0</v>
      </c>
      <c r="J25" s="8">
        <v>5383</v>
      </c>
      <c r="K25" s="9">
        <v>0</v>
      </c>
      <c r="L25" s="9">
        <v>100690</v>
      </c>
      <c r="M25" s="8">
        <v>6664</v>
      </c>
      <c r="N25" s="8">
        <v>0</v>
      </c>
      <c r="O25" s="8">
        <v>0</v>
      </c>
      <c r="P25" s="8">
        <v>39203</v>
      </c>
      <c r="Q25" s="8">
        <v>2610</v>
      </c>
      <c r="R25" s="8">
        <v>0</v>
      </c>
      <c r="S25" s="9">
        <v>0</v>
      </c>
      <c r="T25" s="8">
        <v>14427</v>
      </c>
      <c r="U25" s="8">
        <v>0</v>
      </c>
      <c r="V25" s="9">
        <v>1</v>
      </c>
      <c r="W25" s="9">
        <v>17972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9">
        <v>87092</v>
      </c>
      <c r="AD25" s="9">
        <v>10771</v>
      </c>
      <c r="AE25" s="9">
        <v>0</v>
      </c>
      <c r="AF25" s="9">
        <v>0</v>
      </c>
      <c r="AG25" s="9">
        <v>0</v>
      </c>
      <c r="AH25" s="9">
        <v>0</v>
      </c>
      <c r="AI25" s="24">
        <v>0</v>
      </c>
      <c r="AJ25" s="8">
        <f t="shared" si="0"/>
        <v>333684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f t="shared" si="1"/>
        <v>0</v>
      </c>
    </row>
    <row r="26" spans="1:43" x14ac:dyDescent="0.2">
      <c r="A26" s="4" t="s">
        <v>58</v>
      </c>
      <c r="B26" s="4" t="s">
        <v>59</v>
      </c>
      <c r="C26" s="4" t="s">
        <v>55</v>
      </c>
      <c r="D26" s="9">
        <v>453</v>
      </c>
      <c r="E26" s="9">
        <v>3190</v>
      </c>
      <c r="F26" s="9">
        <v>0</v>
      </c>
      <c r="G26" s="9">
        <v>0</v>
      </c>
      <c r="H26" s="8">
        <v>0</v>
      </c>
      <c r="I26" s="8">
        <v>0</v>
      </c>
      <c r="J26" s="8">
        <v>0</v>
      </c>
      <c r="K26" s="9">
        <v>0</v>
      </c>
      <c r="L26" s="9">
        <v>181398</v>
      </c>
      <c r="M26" s="8">
        <v>0</v>
      </c>
      <c r="N26" s="8">
        <v>0</v>
      </c>
      <c r="O26" s="8">
        <v>0</v>
      </c>
      <c r="P26" s="8">
        <v>10185</v>
      </c>
      <c r="Q26" s="8">
        <v>3575</v>
      </c>
      <c r="R26" s="8">
        <v>0</v>
      </c>
      <c r="S26" s="9">
        <v>0</v>
      </c>
      <c r="T26" s="8">
        <v>48321</v>
      </c>
      <c r="U26" s="8">
        <v>0</v>
      </c>
      <c r="V26" s="9">
        <v>0</v>
      </c>
      <c r="W26" s="9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9">
        <v>40740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24">
        <v>0</v>
      </c>
      <c r="AJ26" s="8">
        <f t="shared" si="0"/>
        <v>287862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f t="shared" si="1"/>
        <v>0</v>
      </c>
    </row>
    <row r="27" spans="1:43" x14ac:dyDescent="0.2">
      <c r="A27" s="4" t="s">
        <v>60</v>
      </c>
      <c r="B27" s="4" t="s">
        <v>61</v>
      </c>
      <c r="C27" s="4" t="s">
        <v>62</v>
      </c>
      <c r="D27" s="9">
        <v>0</v>
      </c>
      <c r="E27" s="9">
        <v>46663</v>
      </c>
      <c r="F27" s="9">
        <v>122057</v>
      </c>
      <c r="G27" s="9">
        <v>6463</v>
      </c>
      <c r="H27" s="8">
        <v>60085</v>
      </c>
      <c r="I27" s="8">
        <v>0</v>
      </c>
      <c r="J27" s="8">
        <v>47</v>
      </c>
      <c r="K27" s="9">
        <v>27410</v>
      </c>
      <c r="L27" s="9">
        <v>2255804</v>
      </c>
      <c r="M27" s="8">
        <v>45569</v>
      </c>
      <c r="N27" s="8">
        <v>0</v>
      </c>
      <c r="O27" s="8">
        <v>0</v>
      </c>
      <c r="P27" s="8">
        <v>209559</v>
      </c>
      <c r="Q27" s="8">
        <v>92076</v>
      </c>
      <c r="R27" s="8">
        <v>0</v>
      </c>
      <c r="S27" s="9">
        <v>0</v>
      </c>
      <c r="T27" s="8">
        <v>722668</v>
      </c>
      <c r="U27" s="8">
        <v>0</v>
      </c>
      <c r="V27" s="9">
        <v>26319</v>
      </c>
      <c r="W27" s="9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9">
        <v>501052</v>
      </c>
      <c r="AD27" s="9">
        <v>146937</v>
      </c>
      <c r="AE27" s="9">
        <v>0</v>
      </c>
      <c r="AF27" s="9">
        <v>1464348</v>
      </c>
      <c r="AG27" s="9">
        <v>0</v>
      </c>
      <c r="AH27" s="9">
        <v>0</v>
      </c>
      <c r="AI27" s="24">
        <v>0</v>
      </c>
      <c r="AJ27" s="8">
        <f t="shared" si="0"/>
        <v>5727057</v>
      </c>
      <c r="AK27" s="8">
        <v>0</v>
      </c>
      <c r="AL27" s="8">
        <v>0</v>
      </c>
      <c r="AM27" s="8">
        <v>0</v>
      </c>
      <c r="AN27" s="8">
        <v>0</v>
      </c>
      <c r="AO27" s="8">
        <v>589250</v>
      </c>
      <c r="AP27" s="8">
        <v>116240</v>
      </c>
      <c r="AQ27" s="8">
        <f t="shared" si="1"/>
        <v>705490</v>
      </c>
    </row>
    <row r="28" spans="1:43" x14ac:dyDescent="0.2">
      <c r="A28" s="4" t="s">
        <v>63</v>
      </c>
      <c r="B28" s="4" t="s">
        <v>64</v>
      </c>
      <c r="C28" s="4" t="s">
        <v>65</v>
      </c>
      <c r="D28" s="9">
        <v>0</v>
      </c>
      <c r="E28" s="9">
        <v>0</v>
      </c>
      <c r="F28" s="9">
        <v>53800</v>
      </c>
      <c r="G28" s="9">
        <v>0</v>
      </c>
      <c r="H28" s="8">
        <v>35872</v>
      </c>
      <c r="I28" s="8">
        <v>0</v>
      </c>
      <c r="J28" s="8">
        <v>30074</v>
      </c>
      <c r="K28" s="9">
        <v>39962</v>
      </c>
      <c r="L28" s="9">
        <v>1955049</v>
      </c>
      <c r="M28" s="8">
        <v>95564</v>
      </c>
      <c r="N28" s="8">
        <v>0</v>
      </c>
      <c r="O28" s="8">
        <v>0</v>
      </c>
      <c r="P28" s="8">
        <v>123167</v>
      </c>
      <c r="Q28" s="8">
        <v>222249</v>
      </c>
      <c r="R28" s="8">
        <v>10340</v>
      </c>
      <c r="S28" s="9">
        <v>0</v>
      </c>
      <c r="T28" s="8">
        <v>697956</v>
      </c>
      <c r="U28" s="8">
        <v>0</v>
      </c>
      <c r="V28" s="9">
        <v>32321</v>
      </c>
      <c r="W28" s="9">
        <v>30436</v>
      </c>
      <c r="X28" s="8">
        <v>0</v>
      </c>
      <c r="Y28" s="8">
        <v>0</v>
      </c>
      <c r="Z28" s="8">
        <v>0</v>
      </c>
      <c r="AA28" s="8">
        <v>0</v>
      </c>
      <c r="AB28" s="8">
        <v>1313369</v>
      </c>
      <c r="AC28" s="9">
        <v>289472</v>
      </c>
      <c r="AD28" s="9">
        <v>542232</v>
      </c>
      <c r="AE28" s="9">
        <v>0</v>
      </c>
      <c r="AF28" s="9">
        <v>1039029</v>
      </c>
      <c r="AG28" s="9">
        <v>0</v>
      </c>
      <c r="AH28" s="9">
        <v>0</v>
      </c>
      <c r="AI28" s="24">
        <v>0</v>
      </c>
      <c r="AJ28" s="8">
        <f t="shared" si="0"/>
        <v>6510892</v>
      </c>
      <c r="AK28" s="8">
        <v>0</v>
      </c>
      <c r="AL28" s="8">
        <v>0</v>
      </c>
      <c r="AM28" s="8">
        <v>0</v>
      </c>
      <c r="AN28" s="8">
        <v>0</v>
      </c>
      <c r="AO28" s="8">
        <v>27392</v>
      </c>
      <c r="AP28" s="8">
        <v>2708</v>
      </c>
      <c r="AQ28" s="8">
        <f t="shared" si="1"/>
        <v>30100</v>
      </c>
    </row>
    <row r="29" spans="1:43" x14ac:dyDescent="0.2">
      <c r="A29" s="4" t="s">
        <v>66</v>
      </c>
      <c r="B29" s="4" t="s">
        <v>67</v>
      </c>
      <c r="C29" s="4" t="s">
        <v>65</v>
      </c>
      <c r="D29" s="9">
        <v>0</v>
      </c>
      <c r="E29" s="9">
        <v>0</v>
      </c>
      <c r="F29" s="9">
        <v>204709</v>
      </c>
      <c r="G29" s="9">
        <v>0</v>
      </c>
      <c r="H29" s="8">
        <v>14941</v>
      </c>
      <c r="I29" s="8">
        <v>0</v>
      </c>
      <c r="J29" s="8">
        <v>54600</v>
      </c>
      <c r="K29" s="9">
        <v>62625</v>
      </c>
      <c r="L29" s="9">
        <v>475355</v>
      </c>
      <c r="M29" s="8">
        <v>77039</v>
      </c>
      <c r="N29" s="8">
        <v>0</v>
      </c>
      <c r="O29" s="8">
        <v>0</v>
      </c>
      <c r="P29" s="8">
        <v>68900</v>
      </c>
      <c r="Q29" s="8">
        <v>62601</v>
      </c>
      <c r="R29" s="8">
        <v>0</v>
      </c>
      <c r="S29" s="9">
        <v>61269</v>
      </c>
      <c r="T29" s="8">
        <v>317646</v>
      </c>
      <c r="U29" s="8">
        <v>0</v>
      </c>
      <c r="V29" s="9">
        <v>62775</v>
      </c>
      <c r="W29" s="9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9">
        <v>162239</v>
      </c>
      <c r="AD29" s="9">
        <v>8798</v>
      </c>
      <c r="AE29" s="9">
        <v>0</v>
      </c>
      <c r="AF29" s="9">
        <v>0</v>
      </c>
      <c r="AG29" s="9">
        <v>0</v>
      </c>
      <c r="AH29" s="9">
        <v>0</v>
      </c>
      <c r="AI29" s="24">
        <v>0</v>
      </c>
      <c r="AJ29" s="8">
        <f t="shared" si="0"/>
        <v>1633497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f t="shared" si="1"/>
        <v>0</v>
      </c>
    </row>
    <row r="30" spans="1:43" x14ac:dyDescent="0.2">
      <c r="A30" s="4" t="s">
        <v>68</v>
      </c>
      <c r="B30" s="4" t="s">
        <v>69</v>
      </c>
      <c r="C30" s="4" t="s">
        <v>70</v>
      </c>
      <c r="D30" s="9">
        <v>5211</v>
      </c>
      <c r="E30" s="9">
        <v>1197</v>
      </c>
      <c r="F30" s="9">
        <v>58237</v>
      </c>
      <c r="G30" s="9">
        <v>20996</v>
      </c>
      <c r="H30" s="8">
        <v>0</v>
      </c>
      <c r="I30" s="8">
        <v>0</v>
      </c>
      <c r="J30" s="8">
        <v>163</v>
      </c>
      <c r="K30" s="9">
        <v>15721</v>
      </c>
      <c r="L30" s="9">
        <v>2863791</v>
      </c>
      <c r="M30" s="8">
        <v>7215</v>
      </c>
      <c r="N30" s="8">
        <v>0</v>
      </c>
      <c r="O30" s="8">
        <v>0</v>
      </c>
      <c r="P30" s="8">
        <v>44130</v>
      </c>
      <c r="Q30" s="8">
        <v>14330</v>
      </c>
      <c r="R30" s="8">
        <v>10230</v>
      </c>
      <c r="S30" s="9">
        <v>15607</v>
      </c>
      <c r="T30" s="8">
        <v>166621</v>
      </c>
      <c r="U30" s="8">
        <v>0</v>
      </c>
      <c r="V30" s="9">
        <v>82</v>
      </c>
      <c r="W30" s="9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9">
        <v>90026</v>
      </c>
      <c r="AD30" s="9">
        <v>0</v>
      </c>
      <c r="AE30" s="9">
        <v>0</v>
      </c>
      <c r="AF30" s="9">
        <v>557400</v>
      </c>
      <c r="AG30" s="9">
        <v>0</v>
      </c>
      <c r="AH30" s="9">
        <v>0</v>
      </c>
      <c r="AI30" s="24">
        <v>0</v>
      </c>
      <c r="AJ30" s="8">
        <f t="shared" si="0"/>
        <v>3870957</v>
      </c>
      <c r="AK30" s="8">
        <v>0</v>
      </c>
      <c r="AL30" s="8">
        <v>0</v>
      </c>
      <c r="AM30" s="8">
        <v>0</v>
      </c>
      <c r="AN30" s="8">
        <v>0</v>
      </c>
      <c r="AO30" s="8">
        <v>75268</v>
      </c>
      <c r="AP30" s="8">
        <v>5266</v>
      </c>
      <c r="AQ30" s="8">
        <f t="shared" si="1"/>
        <v>80534</v>
      </c>
    </row>
    <row r="31" spans="1:43" x14ac:dyDescent="0.2">
      <c r="A31" s="4" t="s">
        <v>71</v>
      </c>
      <c r="B31" s="4" t="s">
        <v>72</v>
      </c>
      <c r="C31" s="4" t="s">
        <v>70</v>
      </c>
      <c r="D31" s="9">
        <v>0</v>
      </c>
      <c r="E31" s="9">
        <v>12582</v>
      </c>
      <c r="F31" s="9">
        <v>46210</v>
      </c>
      <c r="G31" s="9">
        <v>0</v>
      </c>
      <c r="H31" s="8">
        <v>0</v>
      </c>
      <c r="I31" s="8">
        <v>0</v>
      </c>
      <c r="J31" s="8">
        <v>0</v>
      </c>
      <c r="K31" s="9">
        <v>0</v>
      </c>
      <c r="L31" s="9">
        <v>819911</v>
      </c>
      <c r="M31" s="8">
        <v>11071</v>
      </c>
      <c r="N31" s="8">
        <v>0</v>
      </c>
      <c r="O31" s="8">
        <v>0</v>
      </c>
      <c r="P31" s="8">
        <v>68356</v>
      </c>
      <c r="Q31" s="8">
        <v>0</v>
      </c>
      <c r="R31" s="8">
        <v>45840</v>
      </c>
      <c r="S31" s="9">
        <v>0</v>
      </c>
      <c r="T31" s="8">
        <v>258013</v>
      </c>
      <c r="U31" s="8">
        <v>0</v>
      </c>
      <c r="V31" s="9">
        <v>0</v>
      </c>
      <c r="W31" s="9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9">
        <v>295615</v>
      </c>
      <c r="AD31" s="9">
        <v>0</v>
      </c>
      <c r="AE31" s="9">
        <v>0</v>
      </c>
      <c r="AF31" s="9">
        <v>189468</v>
      </c>
      <c r="AG31" s="9">
        <v>0</v>
      </c>
      <c r="AH31" s="9">
        <v>0</v>
      </c>
      <c r="AI31" s="24">
        <v>0</v>
      </c>
      <c r="AJ31" s="8">
        <f t="shared" si="0"/>
        <v>1747066</v>
      </c>
      <c r="AK31" s="8">
        <v>0</v>
      </c>
      <c r="AL31" s="8">
        <v>0</v>
      </c>
      <c r="AM31" s="8">
        <v>0</v>
      </c>
      <c r="AN31" s="8">
        <v>0</v>
      </c>
      <c r="AO31" s="8">
        <v>80991</v>
      </c>
      <c r="AP31" s="8">
        <v>0</v>
      </c>
      <c r="AQ31" s="8">
        <f t="shared" si="1"/>
        <v>80991</v>
      </c>
    </row>
    <row r="32" spans="1:43" x14ac:dyDescent="0.2">
      <c r="A32" s="4" t="s">
        <v>73</v>
      </c>
      <c r="B32" s="4" t="s">
        <v>74</v>
      </c>
      <c r="C32" s="4" t="s">
        <v>75</v>
      </c>
      <c r="D32" s="9">
        <v>0</v>
      </c>
      <c r="E32" s="9">
        <v>0</v>
      </c>
      <c r="F32" s="9">
        <v>16719</v>
      </c>
      <c r="G32" s="9">
        <v>0</v>
      </c>
      <c r="H32" s="8">
        <v>0</v>
      </c>
      <c r="I32" s="8">
        <v>0</v>
      </c>
      <c r="J32" s="8">
        <v>0</v>
      </c>
      <c r="K32" s="9">
        <v>0</v>
      </c>
      <c r="L32" s="9">
        <v>237918</v>
      </c>
      <c r="M32" s="8">
        <v>11294</v>
      </c>
      <c r="N32" s="8">
        <v>0</v>
      </c>
      <c r="O32" s="8">
        <v>0</v>
      </c>
      <c r="P32" s="8">
        <v>63203</v>
      </c>
      <c r="Q32" s="8">
        <v>8972</v>
      </c>
      <c r="R32" s="8">
        <v>0</v>
      </c>
      <c r="S32" s="9">
        <v>0</v>
      </c>
      <c r="T32" s="8">
        <v>163741</v>
      </c>
      <c r="U32" s="8">
        <v>0</v>
      </c>
      <c r="V32" s="9">
        <v>0</v>
      </c>
      <c r="W32" s="9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9">
        <v>68223</v>
      </c>
      <c r="AD32" s="9">
        <v>44009</v>
      </c>
      <c r="AE32" s="9">
        <v>0</v>
      </c>
      <c r="AF32" s="9">
        <v>253489</v>
      </c>
      <c r="AG32" s="9">
        <v>0</v>
      </c>
      <c r="AH32" s="9">
        <v>0</v>
      </c>
      <c r="AI32" s="24">
        <v>0</v>
      </c>
      <c r="AJ32" s="8">
        <f t="shared" si="0"/>
        <v>867568</v>
      </c>
      <c r="AK32" s="8">
        <v>0</v>
      </c>
      <c r="AL32" s="8">
        <v>0</v>
      </c>
      <c r="AM32" s="8">
        <v>0</v>
      </c>
      <c r="AN32" s="8">
        <v>0</v>
      </c>
      <c r="AO32" s="8">
        <v>10231</v>
      </c>
      <c r="AP32" s="8">
        <v>0</v>
      </c>
      <c r="AQ32" s="8">
        <f t="shared" si="1"/>
        <v>10231</v>
      </c>
    </row>
    <row r="33" spans="1:43" x14ac:dyDescent="0.2">
      <c r="A33" s="4" t="s">
        <v>76</v>
      </c>
      <c r="B33" s="4" t="s">
        <v>77</v>
      </c>
      <c r="C33" s="4" t="s">
        <v>75</v>
      </c>
      <c r="D33" s="9">
        <v>2540</v>
      </c>
      <c r="E33" s="9">
        <v>0</v>
      </c>
      <c r="F33" s="9">
        <v>37626</v>
      </c>
      <c r="G33" s="9">
        <v>0</v>
      </c>
      <c r="H33" s="8">
        <v>0</v>
      </c>
      <c r="I33" s="8">
        <v>0</v>
      </c>
      <c r="J33" s="8">
        <v>12700</v>
      </c>
      <c r="K33" s="9">
        <v>0</v>
      </c>
      <c r="L33" s="9">
        <v>158919</v>
      </c>
      <c r="M33" s="8">
        <v>10875</v>
      </c>
      <c r="N33" s="8">
        <v>0</v>
      </c>
      <c r="O33" s="8">
        <v>0</v>
      </c>
      <c r="P33" s="8">
        <v>30415</v>
      </c>
      <c r="Q33" s="8">
        <v>19000</v>
      </c>
      <c r="R33" s="8">
        <v>0</v>
      </c>
      <c r="S33" s="9">
        <v>0</v>
      </c>
      <c r="T33" s="8">
        <v>43457</v>
      </c>
      <c r="U33" s="8">
        <v>0</v>
      </c>
      <c r="V33" s="9">
        <v>12102</v>
      </c>
      <c r="W33" s="9">
        <v>46554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9">
        <v>57603</v>
      </c>
      <c r="AD33" s="9">
        <v>22931</v>
      </c>
      <c r="AE33" s="9">
        <v>0</v>
      </c>
      <c r="AF33" s="9">
        <v>0</v>
      </c>
      <c r="AG33" s="9">
        <v>0</v>
      </c>
      <c r="AH33" s="9">
        <v>0</v>
      </c>
      <c r="AI33" s="24">
        <v>0</v>
      </c>
      <c r="AJ33" s="8">
        <f t="shared" si="0"/>
        <v>454722</v>
      </c>
      <c r="AK33" s="8">
        <v>0</v>
      </c>
      <c r="AL33" s="8">
        <v>0</v>
      </c>
      <c r="AM33" s="8">
        <v>0</v>
      </c>
      <c r="AN33" s="8">
        <v>0</v>
      </c>
      <c r="AO33" s="8">
        <v>11138</v>
      </c>
      <c r="AP33" s="8">
        <v>0</v>
      </c>
      <c r="AQ33" s="8">
        <f t="shared" si="1"/>
        <v>11138</v>
      </c>
    </row>
    <row r="34" spans="1:43" x14ac:dyDescent="0.2">
      <c r="A34" s="4" t="s">
        <v>78</v>
      </c>
      <c r="B34" s="4" t="s">
        <v>79</v>
      </c>
      <c r="C34" s="4" t="s">
        <v>20</v>
      </c>
      <c r="D34" s="9">
        <v>0</v>
      </c>
      <c r="E34" s="9">
        <v>0</v>
      </c>
      <c r="F34" s="9">
        <v>44656</v>
      </c>
      <c r="G34" s="9">
        <v>0</v>
      </c>
      <c r="H34" s="8">
        <v>0</v>
      </c>
      <c r="I34" s="8">
        <v>0</v>
      </c>
      <c r="J34" s="8">
        <v>0</v>
      </c>
      <c r="K34" s="9">
        <v>0</v>
      </c>
      <c r="L34" s="9">
        <v>452945</v>
      </c>
      <c r="M34" s="8">
        <v>45487</v>
      </c>
      <c r="N34" s="8">
        <v>0</v>
      </c>
      <c r="O34" s="8">
        <v>0</v>
      </c>
      <c r="P34" s="8">
        <v>74039</v>
      </c>
      <c r="Q34" s="8">
        <v>34274</v>
      </c>
      <c r="R34" s="8">
        <v>13239</v>
      </c>
      <c r="S34" s="9">
        <v>0</v>
      </c>
      <c r="T34" s="8">
        <v>143263</v>
      </c>
      <c r="U34" s="8">
        <v>0</v>
      </c>
      <c r="V34" s="9">
        <v>0</v>
      </c>
      <c r="W34" s="9">
        <v>2624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9">
        <v>146290</v>
      </c>
      <c r="AD34" s="9">
        <v>42024</v>
      </c>
      <c r="AE34" s="9">
        <v>0</v>
      </c>
      <c r="AF34" s="9">
        <v>184285</v>
      </c>
      <c r="AG34" s="9">
        <v>0</v>
      </c>
      <c r="AH34" s="9">
        <v>0</v>
      </c>
      <c r="AI34" s="24">
        <v>0</v>
      </c>
      <c r="AJ34" s="8">
        <f t="shared" si="0"/>
        <v>1183126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f t="shared" si="1"/>
        <v>0</v>
      </c>
    </row>
    <row r="35" spans="1:43" x14ac:dyDescent="0.2">
      <c r="A35" s="4" t="s">
        <v>80</v>
      </c>
      <c r="B35" s="4" t="s">
        <v>81</v>
      </c>
      <c r="C35" s="4" t="s">
        <v>20</v>
      </c>
      <c r="D35" s="9">
        <v>0</v>
      </c>
      <c r="E35" s="9">
        <v>0</v>
      </c>
      <c r="F35" s="9">
        <v>17660</v>
      </c>
      <c r="G35" s="9">
        <v>0</v>
      </c>
      <c r="H35" s="8">
        <v>3831</v>
      </c>
      <c r="I35" s="8">
        <v>0</v>
      </c>
      <c r="J35" s="8">
        <v>0</v>
      </c>
      <c r="K35" s="9">
        <v>0</v>
      </c>
      <c r="L35" s="9">
        <v>501749</v>
      </c>
      <c r="M35" s="8">
        <v>34668</v>
      </c>
      <c r="N35" s="8">
        <v>0</v>
      </c>
      <c r="O35" s="8">
        <v>0</v>
      </c>
      <c r="P35" s="8">
        <v>44999</v>
      </c>
      <c r="Q35" s="8">
        <v>3077</v>
      </c>
      <c r="R35" s="8">
        <v>0</v>
      </c>
      <c r="S35" s="9">
        <v>0</v>
      </c>
      <c r="T35" s="8">
        <v>404715</v>
      </c>
      <c r="U35" s="8">
        <v>0</v>
      </c>
      <c r="V35" s="9">
        <v>12000</v>
      </c>
      <c r="W35" s="9">
        <v>62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9">
        <v>65570</v>
      </c>
      <c r="AD35" s="9">
        <v>10479</v>
      </c>
      <c r="AE35" s="9">
        <v>0</v>
      </c>
      <c r="AF35" s="9">
        <v>0</v>
      </c>
      <c r="AG35" s="9">
        <v>0</v>
      </c>
      <c r="AH35" s="9">
        <v>0</v>
      </c>
      <c r="AI35" s="24">
        <v>0</v>
      </c>
      <c r="AJ35" s="8">
        <f t="shared" si="0"/>
        <v>1098810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f t="shared" si="1"/>
        <v>0</v>
      </c>
    </row>
    <row r="36" spans="1:43" x14ac:dyDescent="0.2">
      <c r="A36" s="4" t="s">
        <v>82</v>
      </c>
      <c r="B36" s="4" t="s">
        <v>83</v>
      </c>
      <c r="C36" s="4" t="s">
        <v>84</v>
      </c>
      <c r="D36" s="9">
        <v>0</v>
      </c>
      <c r="E36" s="9">
        <v>0</v>
      </c>
      <c r="F36" s="9">
        <v>13412</v>
      </c>
      <c r="G36" s="9">
        <v>0</v>
      </c>
      <c r="H36" s="8">
        <v>0</v>
      </c>
      <c r="I36" s="8">
        <v>0</v>
      </c>
      <c r="J36" s="8">
        <v>0</v>
      </c>
      <c r="K36" s="9">
        <v>0</v>
      </c>
      <c r="L36" s="9">
        <v>492819</v>
      </c>
      <c r="M36" s="8">
        <v>10823</v>
      </c>
      <c r="N36" s="8">
        <v>0</v>
      </c>
      <c r="O36" s="8">
        <v>0</v>
      </c>
      <c r="P36" s="8">
        <v>34717</v>
      </c>
      <c r="Q36" s="8">
        <v>148</v>
      </c>
      <c r="R36" s="8">
        <v>0</v>
      </c>
      <c r="S36" s="9">
        <v>0</v>
      </c>
      <c r="T36" s="8">
        <v>54410</v>
      </c>
      <c r="U36" s="8">
        <v>0</v>
      </c>
      <c r="V36" s="9">
        <v>0</v>
      </c>
      <c r="W36" s="9">
        <v>4000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9">
        <v>111877</v>
      </c>
      <c r="AD36" s="9">
        <v>22202</v>
      </c>
      <c r="AE36" s="9">
        <v>0</v>
      </c>
      <c r="AF36" s="9">
        <v>0</v>
      </c>
      <c r="AG36" s="9">
        <v>0</v>
      </c>
      <c r="AH36" s="9">
        <v>0</v>
      </c>
      <c r="AI36" s="24">
        <v>0</v>
      </c>
      <c r="AJ36" s="8">
        <f t="shared" si="0"/>
        <v>744408</v>
      </c>
      <c r="AK36" s="8">
        <v>0</v>
      </c>
      <c r="AL36" s="8">
        <v>0</v>
      </c>
      <c r="AM36" s="8">
        <v>0</v>
      </c>
      <c r="AN36" s="8">
        <v>0</v>
      </c>
      <c r="AO36" s="8">
        <v>14569</v>
      </c>
      <c r="AP36" s="8">
        <v>0</v>
      </c>
      <c r="AQ36" s="8">
        <f t="shared" si="1"/>
        <v>14569</v>
      </c>
    </row>
    <row r="37" spans="1:43" x14ac:dyDescent="0.2">
      <c r="A37" s="4" t="s">
        <v>85</v>
      </c>
      <c r="B37" s="4" t="s">
        <v>84</v>
      </c>
      <c r="C37" s="4" t="s">
        <v>84</v>
      </c>
      <c r="D37" s="9">
        <v>45</v>
      </c>
      <c r="E37" s="9">
        <v>0</v>
      </c>
      <c r="F37" s="9">
        <v>211911</v>
      </c>
      <c r="G37" s="9">
        <v>0</v>
      </c>
      <c r="H37" s="8">
        <v>0</v>
      </c>
      <c r="I37" s="8">
        <v>0</v>
      </c>
      <c r="J37" s="8">
        <v>447</v>
      </c>
      <c r="K37" s="9">
        <v>250</v>
      </c>
      <c r="L37" s="9">
        <v>200752</v>
      </c>
      <c r="M37" s="8">
        <v>1001</v>
      </c>
      <c r="N37" s="8">
        <v>0</v>
      </c>
      <c r="O37" s="8">
        <v>0</v>
      </c>
      <c r="P37" s="8">
        <v>21421</v>
      </c>
      <c r="Q37" s="8">
        <v>2493</v>
      </c>
      <c r="R37" s="8">
        <v>0</v>
      </c>
      <c r="S37" s="9">
        <v>87</v>
      </c>
      <c r="T37" s="8">
        <v>202165</v>
      </c>
      <c r="U37" s="8">
        <v>0</v>
      </c>
      <c r="V37" s="9">
        <v>1967</v>
      </c>
      <c r="W37" s="9">
        <v>5293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9">
        <v>236642</v>
      </c>
      <c r="AD37" s="9">
        <v>6142</v>
      </c>
      <c r="AE37" s="9">
        <v>0</v>
      </c>
      <c r="AF37" s="9">
        <v>372336</v>
      </c>
      <c r="AG37" s="9">
        <v>0</v>
      </c>
      <c r="AH37" s="9">
        <v>0</v>
      </c>
      <c r="AI37" s="24">
        <v>0</v>
      </c>
      <c r="AJ37" s="8">
        <f t="shared" si="0"/>
        <v>1262952</v>
      </c>
      <c r="AK37" s="8">
        <v>0</v>
      </c>
      <c r="AL37" s="8">
        <v>0</v>
      </c>
      <c r="AM37" s="8">
        <v>0</v>
      </c>
      <c r="AN37" s="8">
        <v>0</v>
      </c>
      <c r="AO37" s="8">
        <v>54320</v>
      </c>
      <c r="AP37" s="8">
        <v>0</v>
      </c>
      <c r="AQ37" s="8">
        <f t="shared" si="1"/>
        <v>54320</v>
      </c>
    </row>
    <row r="38" spans="1:43" x14ac:dyDescent="0.2">
      <c r="A38" s="4" t="s">
        <v>86</v>
      </c>
      <c r="B38" s="4" t="s">
        <v>87</v>
      </c>
      <c r="C38" s="4" t="s">
        <v>88</v>
      </c>
      <c r="D38" s="9">
        <v>0</v>
      </c>
      <c r="E38" s="9">
        <v>0</v>
      </c>
      <c r="F38" s="9">
        <v>66431</v>
      </c>
      <c r="G38" s="9">
        <v>0</v>
      </c>
      <c r="H38" s="8">
        <v>0</v>
      </c>
      <c r="I38" s="8">
        <v>0</v>
      </c>
      <c r="J38" s="8">
        <v>1146</v>
      </c>
      <c r="K38" s="9">
        <v>0</v>
      </c>
      <c r="L38" s="9">
        <v>225696</v>
      </c>
      <c r="M38" s="8">
        <v>5736</v>
      </c>
      <c r="N38" s="8">
        <v>0</v>
      </c>
      <c r="O38" s="8">
        <v>0</v>
      </c>
      <c r="P38" s="8">
        <v>31514</v>
      </c>
      <c r="Q38" s="8">
        <v>4500</v>
      </c>
      <c r="R38" s="8">
        <v>0</v>
      </c>
      <c r="S38" s="9">
        <v>1002</v>
      </c>
      <c r="T38" s="8">
        <v>35680</v>
      </c>
      <c r="U38" s="8">
        <v>0</v>
      </c>
      <c r="V38" s="9">
        <v>12756</v>
      </c>
      <c r="W38" s="9">
        <v>100000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9">
        <v>92028</v>
      </c>
      <c r="AD38" s="9">
        <v>2597</v>
      </c>
      <c r="AE38" s="9">
        <v>0</v>
      </c>
      <c r="AF38" s="9">
        <v>223826</v>
      </c>
      <c r="AG38" s="9">
        <v>0</v>
      </c>
      <c r="AH38" s="9">
        <v>0</v>
      </c>
      <c r="AI38" s="24">
        <v>0</v>
      </c>
      <c r="AJ38" s="8">
        <f t="shared" si="0"/>
        <v>802912</v>
      </c>
      <c r="AK38" s="8">
        <v>0</v>
      </c>
      <c r="AL38" s="8">
        <v>0</v>
      </c>
      <c r="AM38" s="8">
        <v>0</v>
      </c>
      <c r="AN38" s="8">
        <v>0</v>
      </c>
      <c r="AO38" s="8">
        <v>15887</v>
      </c>
      <c r="AP38" s="8">
        <v>0</v>
      </c>
      <c r="AQ38" s="8">
        <f t="shared" si="1"/>
        <v>15887</v>
      </c>
    </row>
    <row r="39" spans="1:43" x14ac:dyDescent="0.2">
      <c r="A39" s="4" t="s">
        <v>89</v>
      </c>
      <c r="B39" s="4" t="s">
        <v>90</v>
      </c>
      <c r="C39" s="4" t="s">
        <v>88</v>
      </c>
      <c r="D39" s="9">
        <v>10000</v>
      </c>
      <c r="E39" s="9">
        <v>-1058</v>
      </c>
      <c r="F39" s="9">
        <v>51577</v>
      </c>
      <c r="G39" s="9">
        <v>0</v>
      </c>
      <c r="H39" s="8">
        <v>0</v>
      </c>
      <c r="I39" s="8">
        <v>0</v>
      </c>
      <c r="J39" s="8">
        <v>0</v>
      </c>
      <c r="K39" s="9">
        <v>0</v>
      </c>
      <c r="L39" s="9">
        <v>206277</v>
      </c>
      <c r="M39" s="8">
        <v>10498</v>
      </c>
      <c r="N39" s="8">
        <v>0</v>
      </c>
      <c r="O39" s="8">
        <v>0</v>
      </c>
      <c r="P39" s="8">
        <v>26523</v>
      </c>
      <c r="Q39" s="8">
        <v>7880</v>
      </c>
      <c r="R39" s="8">
        <v>0</v>
      </c>
      <c r="S39" s="9">
        <v>0</v>
      </c>
      <c r="T39" s="8">
        <v>87280</v>
      </c>
      <c r="U39" s="8">
        <v>0</v>
      </c>
      <c r="V39" s="9">
        <v>0</v>
      </c>
      <c r="W39" s="9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9">
        <v>54454</v>
      </c>
      <c r="AD39" s="9">
        <v>14029</v>
      </c>
      <c r="AE39" s="9">
        <v>0</v>
      </c>
      <c r="AF39" s="9">
        <v>0</v>
      </c>
      <c r="AG39" s="9">
        <v>0</v>
      </c>
      <c r="AH39" s="9">
        <v>0</v>
      </c>
      <c r="AI39" s="24">
        <v>0</v>
      </c>
      <c r="AJ39" s="8">
        <f t="shared" si="0"/>
        <v>467460</v>
      </c>
      <c r="AK39" s="8">
        <v>0</v>
      </c>
      <c r="AL39" s="8">
        <v>0</v>
      </c>
      <c r="AM39" s="8">
        <v>0</v>
      </c>
      <c r="AN39" s="8">
        <v>0</v>
      </c>
      <c r="AO39" s="8">
        <v>972</v>
      </c>
      <c r="AP39" s="8">
        <v>0</v>
      </c>
      <c r="AQ39" s="8">
        <f t="shared" si="1"/>
        <v>972</v>
      </c>
    </row>
    <row r="40" spans="1:43" x14ac:dyDescent="0.2">
      <c r="A40" s="4" t="s">
        <v>91</v>
      </c>
      <c r="B40" s="4" t="s">
        <v>92</v>
      </c>
      <c r="C40" s="4" t="s">
        <v>93</v>
      </c>
      <c r="D40" s="9">
        <v>0</v>
      </c>
      <c r="E40" s="9">
        <v>21</v>
      </c>
      <c r="F40" s="9">
        <v>2825920</v>
      </c>
      <c r="G40" s="9">
        <v>0</v>
      </c>
      <c r="H40" s="8">
        <v>0</v>
      </c>
      <c r="I40" s="8">
        <v>0</v>
      </c>
      <c r="J40" s="8">
        <v>0</v>
      </c>
      <c r="K40" s="9">
        <v>0</v>
      </c>
      <c r="L40" s="9">
        <v>25415702</v>
      </c>
      <c r="M40" s="8">
        <v>199394</v>
      </c>
      <c r="N40" s="8">
        <v>0</v>
      </c>
      <c r="O40" s="8">
        <v>974057</v>
      </c>
      <c r="P40" s="8">
        <v>2781126</v>
      </c>
      <c r="Q40" s="8">
        <v>780000</v>
      </c>
      <c r="R40" s="8">
        <v>214961</v>
      </c>
      <c r="S40" s="9">
        <v>180578</v>
      </c>
      <c r="T40" s="8">
        <v>15017996</v>
      </c>
      <c r="U40" s="8">
        <v>0</v>
      </c>
      <c r="V40" s="9">
        <v>0</v>
      </c>
      <c r="W40" s="9">
        <v>6644093</v>
      </c>
      <c r="X40" s="8">
        <v>0</v>
      </c>
      <c r="Y40" s="8">
        <v>1041581</v>
      </c>
      <c r="Z40" s="8">
        <v>0</v>
      </c>
      <c r="AA40" s="8">
        <v>0</v>
      </c>
      <c r="AB40" s="8">
        <v>2522900</v>
      </c>
      <c r="AC40" s="9">
        <v>7163090</v>
      </c>
      <c r="AD40" s="9">
        <v>3485604</v>
      </c>
      <c r="AE40" s="9">
        <v>0</v>
      </c>
      <c r="AF40" s="9">
        <v>37572834</v>
      </c>
      <c r="AG40" s="9">
        <v>0</v>
      </c>
      <c r="AH40" s="9">
        <v>0</v>
      </c>
      <c r="AI40" s="24">
        <v>0</v>
      </c>
      <c r="AJ40" s="8">
        <f t="shared" si="0"/>
        <v>106819857</v>
      </c>
      <c r="AK40" s="8">
        <v>395077</v>
      </c>
      <c r="AL40" s="8">
        <v>0</v>
      </c>
      <c r="AM40" s="8">
        <v>0</v>
      </c>
      <c r="AN40" s="8">
        <v>0</v>
      </c>
      <c r="AO40" s="8">
        <v>2127598</v>
      </c>
      <c r="AP40" s="8">
        <v>386102</v>
      </c>
      <c r="AQ40" s="8">
        <f t="shared" si="1"/>
        <v>2908777</v>
      </c>
    </row>
    <row r="41" spans="1:43" x14ac:dyDescent="0.2">
      <c r="A41" s="4" t="s">
        <v>94</v>
      </c>
      <c r="B41" s="4" t="s">
        <v>95</v>
      </c>
      <c r="C41" s="4" t="s">
        <v>93</v>
      </c>
      <c r="D41" s="9">
        <v>0</v>
      </c>
      <c r="E41" s="9">
        <v>0</v>
      </c>
      <c r="F41" s="9">
        <v>388791</v>
      </c>
      <c r="G41" s="9">
        <v>0</v>
      </c>
      <c r="H41" s="8">
        <v>2872</v>
      </c>
      <c r="I41" s="8">
        <v>0</v>
      </c>
      <c r="J41" s="8">
        <v>1404</v>
      </c>
      <c r="K41" s="9">
        <v>2128</v>
      </c>
      <c r="L41" s="9">
        <v>977217</v>
      </c>
      <c r="M41" s="8">
        <v>47178</v>
      </c>
      <c r="N41" s="8">
        <v>0</v>
      </c>
      <c r="O41" s="8">
        <v>0</v>
      </c>
      <c r="P41" s="8">
        <v>89025</v>
      </c>
      <c r="Q41" s="8">
        <v>19150</v>
      </c>
      <c r="R41" s="8">
        <v>14700</v>
      </c>
      <c r="S41" s="9">
        <v>0</v>
      </c>
      <c r="T41" s="8">
        <v>292025</v>
      </c>
      <c r="U41" s="8">
        <v>0</v>
      </c>
      <c r="V41" s="9">
        <v>0</v>
      </c>
      <c r="W41" s="9">
        <v>7258</v>
      </c>
      <c r="X41" s="8">
        <v>0</v>
      </c>
      <c r="Y41" s="8">
        <v>72086</v>
      </c>
      <c r="Z41" s="8">
        <v>0</v>
      </c>
      <c r="AA41" s="8">
        <v>0</v>
      </c>
      <c r="AB41" s="8">
        <v>0</v>
      </c>
      <c r="AC41" s="9">
        <v>350418</v>
      </c>
      <c r="AD41" s="9">
        <v>20122</v>
      </c>
      <c r="AE41" s="9">
        <v>0</v>
      </c>
      <c r="AF41" s="9">
        <v>4030172</v>
      </c>
      <c r="AG41" s="9">
        <v>0</v>
      </c>
      <c r="AH41" s="9">
        <v>0</v>
      </c>
      <c r="AI41" s="24">
        <v>0</v>
      </c>
      <c r="AJ41" s="8">
        <f t="shared" si="0"/>
        <v>6314546</v>
      </c>
      <c r="AK41" s="8">
        <v>786169</v>
      </c>
      <c r="AL41" s="8">
        <v>0</v>
      </c>
      <c r="AM41" s="8">
        <v>0</v>
      </c>
      <c r="AN41" s="8">
        <v>0</v>
      </c>
      <c r="AO41" s="8">
        <v>177921</v>
      </c>
      <c r="AP41" s="8">
        <v>0</v>
      </c>
      <c r="AQ41" s="8">
        <f t="shared" si="1"/>
        <v>964090</v>
      </c>
    </row>
    <row r="42" spans="1:43" x14ac:dyDescent="0.2">
      <c r="A42" s="4" t="s">
        <v>96</v>
      </c>
      <c r="B42" s="4" t="s">
        <v>97</v>
      </c>
      <c r="C42" s="4" t="s">
        <v>93</v>
      </c>
      <c r="D42" s="9">
        <v>0</v>
      </c>
      <c r="E42" s="9">
        <v>27031</v>
      </c>
      <c r="F42" s="9">
        <v>392868</v>
      </c>
      <c r="G42" s="9">
        <v>0</v>
      </c>
      <c r="H42" s="8">
        <v>7000</v>
      </c>
      <c r="I42" s="8">
        <v>0</v>
      </c>
      <c r="J42" s="8">
        <v>250000</v>
      </c>
      <c r="K42" s="9">
        <v>50000</v>
      </c>
      <c r="L42" s="9">
        <v>3993603</v>
      </c>
      <c r="M42" s="8">
        <v>52415</v>
      </c>
      <c r="N42" s="8">
        <v>0</v>
      </c>
      <c r="O42" s="8">
        <v>55634</v>
      </c>
      <c r="P42" s="8">
        <v>436545</v>
      </c>
      <c r="Q42" s="8">
        <v>33042</v>
      </c>
      <c r="R42" s="8">
        <v>27102</v>
      </c>
      <c r="S42" s="9">
        <v>21431</v>
      </c>
      <c r="T42" s="8">
        <v>1153324</v>
      </c>
      <c r="U42" s="8">
        <v>0</v>
      </c>
      <c r="V42" s="9">
        <v>91907</v>
      </c>
      <c r="W42" s="9">
        <v>265195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9">
        <v>1000000</v>
      </c>
      <c r="AD42" s="9">
        <v>204084</v>
      </c>
      <c r="AE42" s="9">
        <v>0</v>
      </c>
      <c r="AF42" s="9">
        <v>9442692</v>
      </c>
      <c r="AG42" s="9">
        <v>0</v>
      </c>
      <c r="AH42" s="9">
        <v>0</v>
      </c>
      <c r="AI42" s="24">
        <v>0</v>
      </c>
      <c r="AJ42" s="8">
        <f t="shared" si="0"/>
        <v>17503873</v>
      </c>
      <c r="AK42" s="8">
        <v>110412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f t="shared" si="1"/>
        <v>110412</v>
      </c>
    </row>
    <row r="43" spans="1:43" x14ac:dyDescent="0.2">
      <c r="A43" s="4" t="s">
        <v>98</v>
      </c>
      <c r="B43" s="4" t="s">
        <v>99</v>
      </c>
      <c r="C43" s="4" t="s">
        <v>93</v>
      </c>
      <c r="D43" s="9">
        <v>0</v>
      </c>
      <c r="E43" s="9">
        <v>10510</v>
      </c>
      <c r="F43" s="9">
        <v>391742</v>
      </c>
      <c r="G43" s="9">
        <v>4010</v>
      </c>
      <c r="H43" s="8">
        <v>16590</v>
      </c>
      <c r="I43" s="8">
        <v>0</v>
      </c>
      <c r="J43" s="8">
        <v>95643</v>
      </c>
      <c r="K43" s="9">
        <v>36693</v>
      </c>
      <c r="L43" s="9">
        <v>10904093</v>
      </c>
      <c r="M43" s="8">
        <v>261867</v>
      </c>
      <c r="N43" s="8">
        <v>0</v>
      </c>
      <c r="O43" s="8">
        <v>0</v>
      </c>
      <c r="P43" s="8">
        <v>648672</v>
      </c>
      <c r="Q43" s="8">
        <v>233437</v>
      </c>
      <c r="R43" s="8">
        <v>12818</v>
      </c>
      <c r="S43" s="9">
        <v>0</v>
      </c>
      <c r="T43" s="8">
        <v>818528</v>
      </c>
      <c r="U43" s="8">
        <v>0</v>
      </c>
      <c r="V43" s="9">
        <v>94003</v>
      </c>
      <c r="W43" s="9">
        <v>60456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9">
        <v>2173717</v>
      </c>
      <c r="AD43" s="9">
        <v>626449</v>
      </c>
      <c r="AE43" s="9">
        <v>0</v>
      </c>
      <c r="AF43" s="9">
        <v>11988148</v>
      </c>
      <c r="AG43" s="9">
        <v>0</v>
      </c>
      <c r="AH43" s="9">
        <v>0</v>
      </c>
      <c r="AI43" s="24">
        <v>0</v>
      </c>
      <c r="AJ43" s="8">
        <f t="shared" si="0"/>
        <v>28377376</v>
      </c>
      <c r="AK43" s="8">
        <v>212040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f t="shared" si="1"/>
        <v>212040</v>
      </c>
    </row>
    <row r="44" spans="1:43" x14ac:dyDescent="0.2">
      <c r="A44" s="4" t="s">
        <v>100</v>
      </c>
      <c r="B44" s="4" t="s">
        <v>101</v>
      </c>
      <c r="C44" s="4" t="s">
        <v>93</v>
      </c>
      <c r="D44" s="9">
        <v>0</v>
      </c>
      <c r="E44" s="9">
        <v>112000</v>
      </c>
      <c r="F44" s="9">
        <v>3477859</v>
      </c>
      <c r="G44" s="9">
        <v>0</v>
      </c>
      <c r="H44" s="8">
        <v>50000</v>
      </c>
      <c r="I44" s="8">
        <v>0</v>
      </c>
      <c r="J44" s="8">
        <v>50000</v>
      </c>
      <c r="K44" s="9">
        <v>50000</v>
      </c>
      <c r="L44" s="9">
        <v>14248604</v>
      </c>
      <c r="M44" s="8">
        <v>228069</v>
      </c>
      <c r="N44" s="8">
        <v>0</v>
      </c>
      <c r="O44" s="8">
        <v>272067</v>
      </c>
      <c r="P44" s="8">
        <v>308321</v>
      </c>
      <c r="Q44" s="8">
        <v>50000</v>
      </c>
      <c r="R44" s="8">
        <v>333539</v>
      </c>
      <c r="S44" s="9">
        <v>569133</v>
      </c>
      <c r="T44" s="8">
        <v>4310916</v>
      </c>
      <c r="U44" s="8">
        <v>0</v>
      </c>
      <c r="V44" s="9">
        <v>50120</v>
      </c>
      <c r="W44" s="9">
        <v>1728143</v>
      </c>
      <c r="X44" s="8">
        <v>0</v>
      </c>
      <c r="Y44" s="8">
        <v>0</v>
      </c>
      <c r="Z44" s="8">
        <v>0</v>
      </c>
      <c r="AA44" s="8">
        <v>0</v>
      </c>
      <c r="AB44" s="8">
        <v>3197293</v>
      </c>
      <c r="AC44" s="9">
        <v>9525000</v>
      </c>
      <c r="AD44" s="9">
        <v>303781</v>
      </c>
      <c r="AE44" s="9">
        <v>0</v>
      </c>
      <c r="AF44" s="9">
        <v>27894607</v>
      </c>
      <c r="AG44" s="9">
        <v>0</v>
      </c>
      <c r="AH44" s="9">
        <v>0</v>
      </c>
      <c r="AI44" s="24">
        <v>0</v>
      </c>
      <c r="AJ44" s="8">
        <f t="shared" si="0"/>
        <v>66759452</v>
      </c>
      <c r="AK44" s="8">
        <v>1049498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f t="shared" si="1"/>
        <v>1049498</v>
      </c>
    </row>
    <row r="45" spans="1:43" x14ac:dyDescent="0.2">
      <c r="A45" s="4" t="s">
        <v>102</v>
      </c>
      <c r="B45" s="4" t="s">
        <v>103</v>
      </c>
      <c r="C45" s="4" t="s">
        <v>104</v>
      </c>
      <c r="D45" s="9">
        <v>0</v>
      </c>
      <c r="E45" s="9">
        <v>36553</v>
      </c>
      <c r="F45" s="9">
        <v>53682</v>
      </c>
      <c r="G45" s="9">
        <v>0</v>
      </c>
      <c r="H45" s="8">
        <v>0</v>
      </c>
      <c r="I45" s="8">
        <v>0</v>
      </c>
      <c r="J45" s="8">
        <v>0</v>
      </c>
      <c r="K45" s="9">
        <v>0</v>
      </c>
      <c r="L45" s="9">
        <v>287535</v>
      </c>
      <c r="M45" s="8">
        <v>27518</v>
      </c>
      <c r="N45" s="8">
        <v>0</v>
      </c>
      <c r="O45" s="8">
        <v>0</v>
      </c>
      <c r="P45" s="8">
        <v>176541</v>
      </c>
      <c r="Q45" s="8">
        <v>17250</v>
      </c>
      <c r="R45" s="8">
        <v>0</v>
      </c>
      <c r="S45" s="9">
        <v>22739</v>
      </c>
      <c r="T45" s="8">
        <v>370499</v>
      </c>
      <c r="U45" s="8">
        <v>0</v>
      </c>
      <c r="V45" s="9">
        <v>0</v>
      </c>
      <c r="W45" s="9">
        <v>203445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9">
        <v>176720</v>
      </c>
      <c r="AD45" s="9">
        <v>34227</v>
      </c>
      <c r="AE45" s="9">
        <v>0</v>
      </c>
      <c r="AF45" s="9">
        <v>911559</v>
      </c>
      <c r="AG45" s="9">
        <v>0</v>
      </c>
      <c r="AH45" s="9">
        <v>0</v>
      </c>
      <c r="AI45" s="24">
        <v>0</v>
      </c>
      <c r="AJ45" s="8">
        <f t="shared" si="0"/>
        <v>2318268</v>
      </c>
      <c r="AK45" s="8">
        <v>0</v>
      </c>
      <c r="AL45" s="8">
        <v>0</v>
      </c>
      <c r="AM45" s="8">
        <v>0</v>
      </c>
      <c r="AN45" s="8">
        <v>0</v>
      </c>
      <c r="AO45" s="8">
        <v>106289</v>
      </c>
      <c r="AP45" s="8">
        <v>7103</v>
      </c>
      <c r="AQ45" s="8">
        <f t="shared" si="1"/>
        <v>113392</v>
      </c>
    </row>
    <row r="46" spans="1:43" x14ac:dyDescent="0.2">
      <c r="A46" s="4" t="s">
        <v>105</v>
      </c>
      <c r="B46" s="4" t="s">
        <v>106</v>
      </c>
      <c r="C46" s="4" t="s">
        <v>104</v>
      </c>
      <c r="D46" s="9">
        <v>0</v>
      </c>
      <c r="E46" s="9">
        <v>4378</v>
      </c>
      <c r="F46" s="9">
        <v>12235</v>
      </c>
      <c r="G46" s="9">
        <v>0</v>
      </c>
      <c r="H46" s="8">
        <v>17342</v>
      </c>
      <c r="I46" s="8">
        <v>0</v>
      </c>
      <c r="J46" s="8">
        <v>48344</v>
      </c>
      <c r="K46" s="9">
        <v>9641</v>
      </c>
      <c r="L46" s="9">
        <v>733157</v>
      </c>
      <c r="M46" s="8">
        <v>13019</v>
      </c>
      <c r="N46" s="8">
        <v>0</v>
      </c>
      <c r="O46" s="8">
        <v>0</v>
      </c>
      <c r="P46" s="8">
        <v>68983</v>
      </c>
      <c r="Q46" s="8">
        <v>5888</v>
      </c>
      <c r="R46" s="8">
        <v>0</v>
      </c>
      <c r="S46" s="9">
        <v>0</v>
      </c>
      <c r="T46" s="8">
        <v>107159</v>
      </c>
      <c r="U46" s="8">
        <v>0</v>
      </c>
      <c r="V46" s="9">
        <v>33863</v>
      </c>
      <c r="W46" s="9">
        <v>89701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9">
        <v>239333</v>
      </c>
      <c r="AD46" s="9">
        <v>0</v>
      </c>
      <c r="AE46" s="9">
        <v>0</v>
      </c>
      <c r="AF46" s="9">
        <v>119451</v>
      </c>
      <c r="AG46" s="9">
        <v>0</v>
      </c>
      <c r="AH46" s="9">
        <v>0</v>
      </c>
      <c r="AI46" s="24">
        <v>0</v>
      </c>
      <c r="AJ46" s="8">
        <f t="shared" si="0"/>
        <v>1502494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f t="shared" si="1"/>
        <v>0</v>
      </c>
    </row>
    <row r="47" spans="1:43" x14ac:dyDescent="0.2">
      <c r="A47" s="4" t="s">
        <v>107</v>
      </c>
      <c r="B47" s="4" t="s">
        <v>108</v>
      </c>
      <c r="C47" s="4" t="s">
        <v>109</v>
      </c>
      <c r="D47" s="9">
        <v>0</v>
      </c>
      <c r="E47" s="9">
        <v>3154</v>
      </c>
      <c r="F47" s="9">
        <v>0</v>
      </c>
      <c r="G47" s="9">
        <v>0</v>
      </c>
      <c r="H47" s="8">
        <v>0</v>
      </c>
      <c r="I47" s="8">
        <v>0</v>
      </c>
      <c r="J47" s="8">
        <v>0</v>
      </c>
      <c r="K47" s="9">
        <v>0</v>
      </c>
      <c r="L47" s="9">
        <v>350863</v>
      </c>
      <c r="M47" s="8">
        <v>9000</v>
      </c>
      <c r="N47" s="8">
        <v>0</v>
      </c>
      <c r="O47" s="8">
        <v>0</v>
      </c>
      <c r="P47" s="8">
        <v>90282</v>
      </c>
      <c r="Q47" s="8">
        <v>12000</v>
      </c>
      <c r="R47" s="8">
        <v>0</v>
      </c>
      <c r="S47" s="9">
        <v>0</v>
      </c>
      <c r="T47" s="8">
        <v>115000</v>
      </c>
      <c r="U47" s="8">
        <v>0</v>
      </c>
      <c r="V47" s="9">
        <v>20000</v>
      </c>
      <c r="W47" s="9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9">
        <v>150000</v>
      </c>
      <c r="AD47" s="9">
        <v>30953</v>
      </c>
      <c r="AE47" s="9">
        <v>0</v>
      </c>
      <c r="AF47" s="9">
        <v>0</v>
      </c>
      <c r="AG47" s="9">
        <v>0</v>
      </c>
      <c r="AH47" s="9">
        <v>0</v>
      </c>
      <c r="AI47" s="24">
        <v>0</v>
      </c>
      <c r="AJ47" s="8">
        <f t="shared" si="0"/>
        <v>781252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f t="shared" si="1"/>
        <v>0</v>
      </c>
    </row>
    <row r="48" spans="1:43" x14ac:dyDescent="0.2">
      <c r="A48" s="4" t="s">
        <v>110</v>
      </c>
      <c r="B48" s="4" t="s">
        <v>111</v>
      </c>
      <c r="C48" s="4" t="s">
        <v>112</v>
      </c>
      <c r="D48" s="9">
        <v>0</v>
      </c>
      <c r="E48" s="9">
        <v>0</v>
      </c>
      <c r="F48" s="9">
        <v>34715</v>
      </c>
      <c r="G48" s="9">
        <v>0</v>
      </c>
      <c r="H48" s="8">
        <v>0</v>
      </c>
      <c r="I48" s="8">
        <v>0</v>
      </c>
      <c r="J48" s="8">
        <v>0</v>
      </c>
      <c r="K48" s="9">
        <v>0</v>
      </c>
      <c r="L48" s="9">
        <v>956940</v>
      </c>
      <c r="M48" s="8">
        <v>15775</v>
      </c>
      <c r="N48" s="8">
        <v>0</v>
      </c>
      <c r="O48" s="8">
        <v>0</v>
      </c>
      <c r="P48" s="8">
        <v>67633</v>
      </c>
      <c r="Q48" s="8">
        <v>1150</v>
      </c>
      <c r="R48" s="8">
        <v>9430</v>
      </c>
      <c r="S48" s="9">
        <v>19003</v>
      </c>
      <c r="T48" s="8">
        <v>188502</v>
      </c>
      <c r="U48" s="8">
        <v>0</v>
      </c>
      <c r="V48" s="9">
        <v>79</v>
      </c>
      <c r="W48" s="9">
        <v>10213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9">
        <v>196418</v>
      </c>
      <c r="AD48" s="9">
        <v>0</v>
      </c>
      <c r="AE48" s="9">
        <v>0</v>
      </c>
      <c r="AF48" s="9">
        <v>226506</v>
      </c>
      <c r="AG48" s="9">
        <v>0</v>
      </c>
      <c r="AH48" s="9">
        <v>0</v>
      </c>
      <c r="AI48" s="24">
        <v>0</v>
      </c>
      <c r="AJ48" s="8">
        <f t="shared" si="0"/>
        <v>1726364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f t="shared" si="1"/>
        <v>0</v>
      </c>
    </row>
    <row r="49" spans="1:43" x14ac:dyDescent="0.2">
      <c r="A49" s="4" t="s">
        <v>113</v>
      </c>
      <c r="B49" s="4" t="s">
        <v>114</v>
      </c>
      <c r="C49" s="4" t="s">
        <v>112</v>
      </c>
      <c r="D49" s="9">
        <v>0</v>
      </c>
      <c r="E49" s="9">
        <v>0</v>
      </c>
      <c r="F49" s="9">
        <v>30629</v>
      </c>
      <c r="G49" s="9">
        <v>0</v>
      </c>
      <c r="H49" s="8">
        <v>0</v>
      </c>
      <c r="I49" s="8">
        <v>0</v>
      </c>
      <c r="J49" s="8">
        <v>0</v>
      </c>
      <c r="K49" s="9">
        <v>0</v>
      </c>
      <c r="L49" s="9">
        <v>1329200</v>
      </c>
      <c r="M49" s="8">
        <v>17000</v>
      </c>
      <c r="N49" s="8">
        <v>0</v>
      </c>
      <c r="O49" s="8">
        <v>0</v>
      </c>
      <c r="P49" s="8">
        <v>43350</v>
      </c>
      <c r="Q49" s="8">
        <v>30650</v>
      </c>
      <c r="R49" s="8">
        <v>19997</v>
      </c>
      <c r="S49" s="9">
        <v>0</v>
      </c>
      <c r="T49" s="8">
        <v>220866</v>
      </c>
      <c r="U49" s="8">
        <v>0</v>
      </c>
      <c r="V49" s="9">
        <v>0</v>
      </c>
      <c r="W49" s="9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9">
        <v>106523</v>
      </c>
      <c r="AD49" s="9">
        <v>35955</v>
      </c>
      <c r="AE49" s="9">
        <v>0</v>
      </c>
      <c r="AF49" s="9">
        <v>343600</v>
      </c>
      <c r="AG49" s="9">
        <v>0</v>
      </c>
      <c r="AH49" s="9">
        <v>0</v>
      </c>
      <c r="AI49" s="24">
        <v>0</v>
      </c>
      <c r="AJ49" s="8">
        <f t="shared" si="0"/>
        <v>2177770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f t="shared" si="1"/>
        <v>0</v>
      </c>
    </row>
    <row r="50" spans="1:43" x14ac:dyDescent="0.2">
      <c r="A50" s="4" t="s">
        <v>115</v>
      </c>
      <c r="B50" s="4" t="s">
        <v>116</v>
      </c>
      <c r="C50" s="4" t="s">
        <v>117</v>
      </c>
      <c r="D50" s="9">
        <v>0</v>
      </c>
      <c r="E50" s="9">
        <v>0</v>
      </c>
      <c r="F50" s="9">
        <v>16619</v>
      </c>
      <c r="G50" s="9">
        <v>0</v>
      </c>
      <c r="H50" s="8">
        <v>0</v>
      </c>
      <c r="I50" s="8">
        <v>0</v>
      </c>
      <c r="J50" s="8">
        <v>0</v>
      </c>
      <c r="K50" s="9">
        <v>0</v>
      </c>
      <c r="L50" s="9">
        <v>382052</v>
      </c>
      <c r="M50" s="8">
        <v>14188</v>
      </c>
      <c r="N50" s="8">
        <v>0</v>
      </c>
      <c r="O50" s="8">
        <v>0</v>
      </c>
      <c r="P50" s="8">
        <v>46294</v>
      </c>
      <c r="Q50" s="8">
        <v>2977</v>
      </c>
      <c r="R50" s="8">
        <v>0</v>
      </c>
      <c r="S50" s="9">
        <v>0</v>
      </c>
      <c r="T50" s="8">
        <v>60779</v>
      </c>
      <c r="U50" s="8">
        <v>0</v>
      </c>
      <c r="V50" s="9">
        <v>71</v>
      </c>
      <c r="W50" s="9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9">
        <v>50719</v>
      </c>
      <c r="AD50" s="9">
        <v>0</v>
      </c>
      <c r="AE50" s="9">
        <v>0</v>
      </c>
      <c r="AF50" s="9">
        <v>317789</v>
      </c>
      <c r="AG50" s="9">
        <v>0</v>
      </c>
      <c r="AH50" s="9">
        <v>0</v>
      </c>
      <c r="AI50" s="24">
        <v>0</v>
      </c>
      <c r="AJ50" s="8">
        <f t="shared" si="0"/>
        <v>891488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f t="shared" si="1"/>
        <v>0</v>
      </c>
    </row>
    <row r="51" spans="1:43" x14ac:dyDescent="0.2">
      <c r="A51" s="4" t="s">
        <v>118</v>
      </c>
      <c r="B51" s="4" t="s">
        <v>119</v>
      </c>
      <c r="C51" s="4" t="s">
        <v>117</v>
      </c>
      <c r="D51" s="9">
        <v>0</v>
      </c>
      <c r="E51" s="9">
        <v>-3923</v>
      </c>
      <c r="F51" s="9">
        <v>10604</v>
      </c>
      <c r="G51" s="9">
        <v>0</v>
      </c>
      <c r="H51" s="8">
        <v>0</v>
      </c>
      <c r="I51" s="8">
        <v>0</v>
      </c>
      <c r="J51" s="8">
        <v>2312</v>
      </c>
      <c r="K51" s="9">
        <v>1544</v>
      </c>
      <c r="L51" s="9">
        <v>185205</v>
      </c>
      <c r="M51" s="8">
        <v>4861</v>
      </c>
      <c r="N51" s="8">
        <v>0</v>
      </c>
      <c r="O51" s="8">
        <v>0</v>
      </c>
      <c r="P51" s="8">
        <v>15260</v>
      </c>
      <c r="Q51" s="8">
        <v>5429</v>
      </c>
      <c r="R51" s="8">
        <v>0</v>
      </c>
      <c r="S51" s="9">
        <v>0</v>
      </c>
      <c r="T51" s="8">
        <v>18685</v>
      </c>
      <c r="U51" s="8">
        <v>0</v>
      </c>
      <c r="V51" s="9">
        <v>1650</v>
      </c>
      <c r="W51" s="9">
        <v>12597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9">
        <v>68939</v>
      </c>
      <c r="AD51" s="9">
        <v>12508</v>
      </c>
      <c r="AE51" s="9">
        <v>0</v>
      </c>
      <c r="AF51" s="9">
        <v>0</v>
      </c>
      <c r="AG51" s="9">
        <v>0</v>
      </c>
      <c r="AH51" s="9">
        <v>0</v>
      </c>
      <c r="AI51" s="24">
        <v>0</v>
      </c>
      <c r="AJ51" s="8">
        <f t="shared" si="0"/>
        <v>335671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f t="shared" si="1"/>
        <v>0</v>
      </c>
    </row>
    <row r="52" spans="1:43" x14ac:dyDescent="0.2">
      <c r="A52" s="4" t="s">
        <v>120</v>
      </c>
      <c r="B52" s="4" t="s">
        <v>121</v>
      </c>
      <c r="C52" s="4" t="s">
        <v>122</v>
      </c>
      <c r="D52" s="9">
        <v>34259</v>
      </c>
      <c r="E52" s="9">
        <v>0</v>
      </c>
      <c r="F52" s="9">
        <v>43642</v>
      </c>
      <c r="G52" s="9">
        <v>0</v>
      </c>
      <c r="H52" s="8">
        <v>0</v>
      </c>
      <c r="I52" s="8">
        <v>0</v>
      </c>
      <c r="J52" s="8">
        <v>0</v>
      </c>
      <c r="K52" s="9">
        <v>0</v>
      </c>
      <c r="L52" s="9">
        <v>1202195</v>
      </c>
      <c r="M52" s="8">
        <v>30223</v>
      </c>
      <c r="N52" s="8">
        <v>0</v>
      </c>
      <c r="O52" s="8">
        <v>0</v>
      </c>
      <c r="P52" s="8">
        <v>80236</v>
      </c>
      <c r="Q52" s="8">
        <v>18805</v>
      </c>
      <c r="R52" s="8">
        <v>0</v>
      </c>
      <c r="S52" s="9">
        <v>0</v>
      </c>
      <c r="T52" s="8">
        <v>121665</v>
      </c>
      <c r="U52" s="8">
        <v>0</v>
      </c>
      <c r="V52" s="9">
        <v>0</v>
      </c>
      <c r="W52" s="9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9">
        <v>108650</v>
      </c>
      <c r="AD52" s="9">
        <v>58675</v>
      </c>
      <c r="AE52" s="9">
        <v>0</v>
      </c>
      <c r="AF52" s="9">
        <v>452852</v>
      </c>
      <c r="AG52" s="9">
        <v>0</v>
      </c>
      <c r="AH52" s="9">
        <v>0</v>
      </c>
      <c r="AI52" s="24">
        <v>0</v>
      </c>
      <c r="AJ52" s="8">
        <f t="shared" si="0"/>
        <v>2151202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f t="shared" si="1"/>
        <v>0</v>
      </c>
    </row>
    <row r="53" spans="1:43" x14ac:dyDescent="0.2">
      <c r="A53" s="4" t="s">
        <v>123</v>
      </c>
      <c r="B53" s="4" t="s">
        <v>124</v>
      </c>
      <c r="C53" s="4" t="s">
        <v>122</v>
      </c>
      <c r="D53" s="9">
        <v>2969</v>
      </c>
      <c r="E53" s="9">
        <v>8581</v>
      </c>
      <c r="F53" s="9">
        <v>0</v>
      </c>
      <c r="G53" s="9">
        <v>0</v>
      </c>
      <c r="H53" s="8">
        <v>0</v>
      </c>
      <c r="I53" s="8">
        <v>0</v>
      </c>
      <c r="J53" s="8">
        <v>0</v>
      </c>
      <c r="K53" s="9">
        <v>0</v>
      </c>
      <c r="L53" s="9">
        <v>1258424</v>
      </c>
      <c r="M53" s="8">
        <v>37995</v>
      </c>
      <c r="N53" s="8">
        <v>0</v>
      </c>
      <c r="O53" s="8">
        <v>0</v>
      </c>
      <c r="P53" s="8">
        <v>118098</v>
      </c>
      <c r="Q53" s="8">
        <v>88408</v>
      </c>
      <c r="R53" s="8">
        <v>0</v>
      </c>
      <c r="S53" s="9">
        <v>39180</v>
      </c>
      <c r="T53" s="8">
        <v>673280</v>
      </c>
      <c r="U53" s="8">
        <v>0</v>
      </c>
      <c r="V53" s="9">
        <v>248768</v>
      </c>
      <c r="W53" s="9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9">
        <v>224935</v>
      </c>
      <c r="AD53" s="9">
        <v>185197</v>
      </c>
      <c r="AE53" s="9">
        <v>0</v>
      </c>
      <c r="AF53" s="9">
        <v>0</v>
      </c>
      <c r="AG53" s="9">
        <v>0</v>
      </c>
      <c r="AH53" s="9">
        <v>0</v>
      </c>
      <c r="AI53" s="24">
        <v>533547</v>
      </c>
      <c r="AJ53" s="8">
        <f t="shared" si="0"/>
        <v>3419382</v>
      </c>
      <c r="AK53" s="8">
        <v>0</v>
      </c>
      <c r="AL53" s="8">
        <v>0</v>
      </c>
      <c r="AM53" s="8">
        <v>0</v>
      </c>
      <c r="AN53" s="8">
        <v>0</v>
      </c>
      <c r="AO53" s="8">
        <v>272793</v>
      </c>
      <c r="AP53" s="8">
        <v>32551</v>
      </c>
      <c r="AQ53" s="8">
        <f t="shared" si="1"/>
        <v>305344</v>
      </c>
    </row>
    <row r="54" spans="1:43" x14ac:dyDescent="0.2">
      <c r="A54" s="4" t="s">
        <v>125</v>
      </c>
      <c r="B54" s="4" t="s">
        <v>126</v>
      </c>
      <c r="C54" s="4" t="s">
        <v>122</v>
      </c>
      <c r="D54" s="9">
        <v>1711</v>
      </c>
      <c r="E54" s="9">
        <v>2892</v>
      </c>
      <c r="F54" s="9">
        <v>39659</v>
      </c>
      <c r="G54" s="9">
        <v>0</v>
      </c>
      <c r="H54" s="8">
        <v>0</v>
      </c>
      <c r="I54" s="8">
        <v>0</v>
      </c>
      <c r="J54" s="8">
        <v>0</v>
      </c>
      <c r="K54" s="9">
        <v>0</v>
      </c>
      <c r="L54" s="9">
        <v>207047</v>
      </c>
      <c r="M54" s="8">
        <v>11257</v>
      </c>
      <c r="N54" s="8">
        <v>0</v>
      </c>
      <c r="O54" s="8">
        <v>0</v>
      </c>
      <c r="P54" s="8">
        <v>51551</v>
      </c>
      <c r="Q54" s="8">
        <v>1405</v>
      </c>
      <c r="R54" s="8">
        <v>6380</v>
      </c>
      <c r="S54" s="9">
        <v>0</v>
      </c>
      <c r="T54" s="8">
        <v>82183</v>
      </c>
      <c r="U54" s="8">
        <v>0</v>
      </c>
      <c r="V54" s="9">
        <v>0</v>
      </c>
      <c r="W54" s="9">
        <v>93522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9">
        <v>84169</v>
      </c>
      <c r="AD54" s="9">
        <v>4576</v>
      </c>
      <c r="AE54" s="9">
        <v>0</v>
      </c>
      <c r="AF54" s="9">
        <v>0</v>
      </c>
      <c r="AG54" s="9">
        <v>0</v>
      </c>
      <c r="AH54" s="9">
        <v>0</v>
      </c>
      <c r="AI54" s="24">
        <v>0</v>
      </c>
      <c r="AJ54" s="8">
        <f t="shared" si="0"/>
        <v>586352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f t="shared" si="1"/>
        <v>0</v>
      </c>
    </row>
    <row r="55" spans="1:43" x14ac:dyDescent="0.2">
      <c r="A55" s="4" t="s">
        <v>127</v>
      </c>
      <c r="B55" s="4" t="s">
        <v>128</v>
      </c>
      <c r="C55" s="4" t="s">
        <v>129</v>
      </c>
      <c r="D55" s="9">
        <v>0</v>
      </c>
      <c r="E55" s="9">
        <v>0</v>
      </c>
      <c r="F55" s="9">
        <v>37628</v>
      </c>
      <c r="G55" s="9">
        <v>0</v>
      </c>
      <c r="H55" s="8">
        <v>0</v>
      </c>
      <c r="I55" s="8">
        <v>0</v>
      </c>
      <c r="J55" s="8">
        <v>0</v>
      </c>
      <c r="K55" s="9">
        <v>0</v>
      </c>
      <c r="L55" s="9">
        <v>166341</v>
      </c>
      <c r="M55" s="8">
        <v>15868</v>
      </c>
      <c r="N55" s="8">
        <v>0</v>
      </c>
      <c r="O55" s="8">
        <v>0</v>
      </c>
      <c r="P55" s="8">
        <v>139011</v>
      </c>
      <c r="Q55" s="8">
        <v>39637</v>
      </c>
      <c r="R55" s="8">
        <v>0</v>
      </c>
      <c r="S55" s="9">
        <v>0</v>
      </c>
      <c r="T55" s="8">
        <v>155453</v>
      </c>
      <c r="U55" s="8">
        <v>0</v>
      </c>
      <c r="V55" s="9">
        <v>745</v>
      </c>
      <c r="W55" s="9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9">
        <v>85759</v>
      </c>
      <c r="AD55" s="9">
        <v>0</v>
      </c>
      <c r="AE55" s="9">
        <v>0</v>
      </c>
      <c r="AF55" s="9">
        <v>415318</v>
      </c>
      <c r="AG55" s="9">
        <v>0</v>
      </c>
      <c r="AH55" s="9">
        <v>0</v>
      </c>
      <c r="AI55" s="24">
        <v>0</v>
      </c>
      <c r="AJ55" s="8">
        <f t="shared" si="0"/>
        <v>1055760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f t="shared" si="1"/>
        <v>0</v>
      </c>
    </row>
    <row r="56" spans="1:43" x14ac:dyDescent="0.2">
      <c r="A56" s="4" t="s">
        <v>130</v>
      </c>
      <c r="B56" s="4" t="s">
        <v>131</v>
      </c>
      <c r="C56" s="4" t="s">
        <v>129</v>
      </c>
      <c r="D56" s="9">
        <v>0</v>
      </c>
      <c r="E56" s="9">
        <v>4697</v>
      </c>
      <c r="F56" s="9">
        <v>16200</v>
      </c>
      <c r="G56" s="9">
        <v>0</v>
      </c>
      <c r="H56" s="8">
        <v>0</v>
      </c>
      <c r="I56" s="8">
        <v>0</v>
      </c>
      <c r="J56" s="8">
        <v>0</v>
      </c>
      <c r="K56" s="9">
        <v>0</v>
      </c>
      <c r="L56" s="9">
        <v>318884</v>
      </c>
      <c r="M56" s="8">
        <v>2501</v>
      </c>
      <c r="N56" s="8">
        <v>0</v>
      </c>
      <c r="O56" s="8">
        <v>0</v>
      </c>
      <c r="P56" s="8">
        <v>25078</v>
      </c>
      <c r="Q56" s="8">
        <v>0</v>
      </c>
      <c r="R56" s="8">
        <v>0</v>
      </c>
      <c r="S56" s="9">
        <v>0</v>
      </c>
      <c r="T56" s="8">
        <v>20170</v>
      </c>
      <c r="U56" s="8">
        <v>0</v>
      </c>
      <c r="V56" s="9">
        <v>0</v>
      </c>
      <c r="W56" s="9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9">
        <v>125298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24">
        <v>0</v>
      </c>
      <c r="AJ56" s="8">
        <f t="shared" si="0"/>
        <v>512828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f t="shared" si="1"/>
        <v>0</v>
      </c>
    </row>
    <row r="57" spans="1:43" x14ac:dyDescent="0.2">
      <c r="A57" s="4" t="s">
        <v>132</v>
      </c>
      <c r="B57" s="4" t="s">
        <v>133</v>
      </c>
      <c r="C57" s="4" t="s">
        <v>129</v>
      </c>
      <c r="D57" s="9">
        <v>0</v>
      </c>
      <c r="E57" s="9">
        <v>0</v>
      </c>
      <c r="F57" s="9">
        <v>42485</v>
      </c>
      <c r="G57" s="9">
        <v>0</v>
      </c>
      <c r="H57" s="8">
        <v>8575</v>
      </c>
      <c r="I57" s="8">
        <v>0</v>
      </c>
      <c r="J57" s="8">
        <v>50036</v>
      </c>
      <c r="K57" s="9">
        <v>0</v>
      </c>
      <c r="L57" s="9">
        <v>1846949</v>
      </c>
      <c r="M57" s="8">
        <v>29752</v>
      </c>
      <c r="N57" s="8">
        <v>0</v>
      </c>
      <c r="O57" s="8">
        <v>0</v>
      </c>
      <c r="P57" s="8">
        <v>152387</v>
      </c>
      <c r="Q57" s="8">
        <v>92683</v>
      </c>
      <c r="R57" s="8">
        <v>0</v>
      </c>
      <c r="S57" s="9">
        <v>0</v>
      </c>
      <c r="T57" s="8">
        <v>719067</v>
      </c>
      <c r="U57" s="8">
        <v>0</v>
      </c>
      <c r="V57" s="9">
        <v>0</v>
      </c>
      <c r="W57" s="9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9">
        <v>304417</v>
      </c>
      <c r="AD57" s="9">
        <v>93303</v>
      </c>
      <c r="AE57" s="9">
        <v>0</v>
      </c>
      <c r="AF57" s="9">
        <v>497052</v>
      </c>
      <c r="AG57" s="9">
        <v>0</v>
      </c>
      <c r="AH57" s="9">
        <v>0</v>
      </c>
      <c r="AI57" s="24">
        <v>0</v>
      </c>
      <c r="AJ57" s="8">
        <f t="shared" si="0"/>
        <v>3836706</v>
      </c>
      <c r="AK57" s="8">
        <v>0</v>
      </c>
      <c r="AL57" s="8">
        <v>0</v>
      </c>
      <c r="AM57" s="8">
        <v>0</v>
      </c>
      <c r="AN57" s="8">
        <v>0</v>
      </c>
      <c r="AO57" s="8">
        <v>4901</v>
      </c>
      <c r="AP57" s="8">
        <v>0</v>
      </c>
      <c r="AQ57" s="8">
        <f t="shared" si="1"/>
        <v>4901</v>
      </c>
    </row>
    <row r="58" spans="1:43" x14ac:dyDescent="0.2">
      <c r="A58" s="4" t="s">
        <v>134</v>
      </c>
      <c r="B58" s="4" t="s">
        <v>135</v>
      </c>
      <c r="C58" s="4" t="s">
        <v>129</v>
      </c>
      <c r="D58" s="9">
        <v>0</v>
      </c>
      <c r="E58" s="9">
        <v>0</v>
      </c>
      <c r="F58" s="9">
        <v>30222</v>
      </c>
      <c r="G58" s="9">
        <v>0</v>
      </c>
      <c r="H58" s="8">
        <v>0</v>
      </c>
      <c r="I58" s="8">
        <v>0</v>
      </c>
      <c r="J58" s="8">
        <v>0</v>
      </c>
      <c r="K58" s="9">
        <v>0</v>
      </c>
      <c r="L58" s="9">
        <v>564447</v>
      </c>
      <c r="M58" s="8">
        <v>11004</v>
      </c>
      <c r="N58" s="8">
        <v>0</v>
      </c>
      <c r="O58" s="8">
        <v>0</v>
      </c>
      <c r="P58" s="8">
        <v>56086</v>
      </c>
      <c r="Q58" s="8">
        <v>16159</v>
      </c>
      <c r="R58" s="8">
        <v>0</v>
      </c>
      <c r="S58" s="9">
        <v>0</v>
      </c>
      <c r="T58" s="8">
        <v>213970</v>
      </c>
      <c r="U58" s="8">
        <v>0</v>
      </c>
      <c r="V58" s="9">
        <v>0</v>
      </c>
      <c r="W58" s="9">
        <v>5062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9">
        <v>75000</v>
      </c>
      <c r="AD58" s="9">
        <v>82839</v>
      </c>
      <c r="AE58" s="9">
        <v>0</v>
      </c>
      <c r="AF58" s="9">
        <v>414704</v>
      </c>
      <c r="AG58" s="9">
        <v>0</v>
      </c>
      <c r="AH58" s="9">
        <v>0</v>
      </c>
      <c r="AI58" s="24">
        <v>0</v>
      </c>
      <c r="AJ58" s="8">
        <f t="shared" si="0"/>
        <v>1469493</v>
      </c>
      <c r="AK58" s="8">
        <v>0</v>
      </c>
      <c r="AL58" s="8">
        <v>0</v>
      </c>
      <c r="AM58" s="8">
        <v>0</v>
      </c>
      <c r="AN58" s="8">
        <v>0</v>
      </c>
      <c r="AO58" s="8">
        <v>3281</v>
      </c>
      <c r="AP58" s="8">
        <v>0</v>
      </c>
      <c r="AQ58" s="8">
        <f t="shared" si="1"/>
        <v>3281</v>
      </c>
    </row>
    <row r="59" spans="1:43" x14ac:dyDescent="0.2">
      <c r="A59" s="4" t="s">
        <v>136</v>
      </c>
      <c r="B59" s="4" t="s">
        <v>137</v>
      </c>
      <c r="C59" s="4" t="s">
        <v>129</v>
      </c>
      <c r="D59" s="9">
        <v>0</v>
      </c>
      <c r="E59" s="9">
        <v>159734</v>
      </c>
      <c r="F59" s="9">
        <v>315035</v>
      </c>
      <c r="G59" s="9">
        <v>0</v>
      </c>
      <c r="H59" s="8">
        <v>0</v>
      </c>
      <c r="I59" s="8">
        <v>0</v>
      </c>
      <c r="J59" s="8">
        <v>21010</v>
      </c>
      <c r="K59" s="9">
        <v>17667</v>
      </c>
      <c r="L59" s="9">
        <v>441863</v>
      </c>
      <c r="M59" s="8">
        <v>15472</v>
      </c>
      <c r="N59" s="8">
        <v>0</v>
      </c>
      <c r="O59" s="8">
        <v>0</v>
      </c>
      <c r="P59" s="8">
        <v>20012</v>
      </c>
      <c r="Q59" s="8">
        <v>9636</v>
      </c>
      <c r="R59" s="8">
        <v>0</v>
      </c>
      <c r="S59" s="9">
        <v>43727</v>
      </c>
      <c r="T59" s="8">
        <v>180222</v>
      </c>
      <c r="U59" s="8">
        <v>0</v>
      </c>
      <c r="V59" s="9">
        <v>8605</v>
      </c>
      <c r="W59" s="9">
        <v>47994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9">
        <v>525000</v>
      </c>
      <c r="AD59" s="9">
        <v>343561</v>
      </c>
      <c r="AE59" s="9">
        <v>0</v>
      </c>
      <c r="AF59" s="9">
        <v>1564450</v>
      </c>
      <c r="AG59" s="9">
        <v>0</v>
      </c>
      <c r="AH59" s="9">
        <v>0</v>
      </c>
      <c r="AI59" s="24">
        <v>0</v>
      </c>
      <c r="AJ59" s="8">
        <f t="shared" si="0"/>
        <v>3713988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f t="shared" si="1"/>
        <v>0</v>
      </c>
    </row>
    <row r="60" spans="1:43" x14ac:dyDescent="0.2">
      <c r="A60" s="4" t="s">
        <v>138</v>
      </c>
      <c r="B60" s="4" t="s">
        <v>139</v>
      </c>
      <c r="C60" s="4" t="s">
        <v>140</v>
      </c>
      <c r="D60" s="9">
        <v>1927</v>
      </c>
      <c r="E60" s="9">
        <v>0</v>
      </c>
      <c r="F60" s="9">
        <v>29765</v>
      </c>
      <c r="G60" s="9">
        <v>0</v>
      </c>
      <c r="H60" s="8">
        <v>0</v>
      </c>
      <c r="I60" s="8">
        <v>0</v>
      </c>
      <c r="J60" s="8">
        <v>1353</v>
      </c>
      <c r="K60" s="9">
        <v>0</v>
      </c>
      <c r="L60" s="9">
        <v>201583</v>
      </c>
      <c r="M60" s="8">
        <v>68</v>
      </c>
      <c r="N60" s="8">
        <v>0</v>
      </c>
      <c r="O60" s="8">
        <v>0</v>
      </c>
      <c r="P60" s="8">
        <v>33781</v>
      </c>
      <c r="Q60" s="8">
        <v>668</v>
      </c>
      <c r="R60" s="8">
        <v>0</v>
      </c>
      <c r="S60" s="9">
        <v>0</v>
      </c>
      <c r="T60" s="8">
        <v>193011</v>
      </c>
      <c r="U60" s="8">
        <v>0</v>
      </c>
      <c r="V60" s="9">
        <v>671</v>
      </c>
      <c r="W60" s="9">
        <v>1748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9">
        <v>136423</v>
      </c>
      <c r="AD60" s="9">
        <v>18734</v>
      </c>
      <c r="AE60" s="9">
        <v>0</v>
      </c>
      <c r="AF60" s="9">
        <v>248208</v>
      </c>
      <c r="AG60" s="9">
        <v>0</v>
      </c>
      <c r="AH60" s="9">
        <v>0</v>
      </c>
      <c r="AI60" s="24">
        <v>0</v>
      </c>
      <c r="AJ60" s="8">
        <f t="shared" si="0"/>
        <v>867940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f t="shared" si="1"/>
        <v>0</v>
      </c>
    </row>
    <row r="61" spans="1:43" x14ac:dyDescent="0.2">
      <c r="A61" s="4" t="s">
        <v>141</v>
      </c>
      <c r="B61" s="4" t="s">
        <v>142</v>
      </c>
      <c r="C61" s="4" t="s">
        <v>140</v>
      </c>
      <c r="D61" s="9">
        <v>831</v>
      </c>
      <c r="E61" s="9">
        <v>0</v>
      </c>
      <c r="F61" s="9">
        <v>37239</v>
      </c>
      <c r="G61" s="9">
        <v>0</v>
      </c>
      <c r="H61" s="8">
        <v>0</v>
      </c>
      <c r="I61" s="8">
        <v>0</v>
      </c>
      <c r="J61" s="8">
        <v>0</v>
      </c>
      <c r="K61" s="9">
        <v>0</v>
      </c>
      <c r="L61" s="9">
        <v>575343</v>
      </c>
      <c r="M61" s="8">
        <v>10633</v>
      </c>
      <c r="N61" s="8">
        <v>0</v>
      </c>
      <c r="O61" s="8">
        <v>0</v>
      </c>
      <c r="P61" s="8">
        <v>87582</v>
      </c>
      <c r="Q61" s="8">
        <v>8102</v>
      </c>
      <c r="R61" s="8">
        <v>0</v>
      </c>
      <c r="S61" s="9">
        <v>8168</v>
      </c>
      <c r="T61" s="8">
        <v>80167</v>
      </c>
      <c r="U61" s="8">
        <v>0</v>
      </c>
      <c r="V61" s="9">
        <v>47920</v>
      </c>
      <c r="W61" s="9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9">
        <v>116488</v>
      </c>
      <c r="AD61" s="9">
        <v>6392</v>
      </c>
      <c r="AE61" s="9">
        <v>0</v>
      </c>
      <c r="AF61" s="9">
        <v>540464</v>
      </c>
      <c r="AG61" s="9">
        <v>0</v>
      </c>
      <c r="AH61" s="9">
        <v>0</v>
      </c>
      <c r="AI61" s="24">
        <v>0</v>
      </c>
      <c r="AJ61" s="8">
        <f t="shared" si="0"/>
        <v>1519329</v>
      </c>
      <c r="AK61" s="8">
        <v>0</v>
      </c>
      <c r="AL61" s="8">
        <v>0</v>
      </c>
      <c r="AM61" s="8">
        <v>0</v>
      </c>
      <c r="AN61" s="8">
        <v>0</v>
      </c>
      <c r="AO61" s="8">
        <v>23393</v>
      </c>
      <c r="AP61" s="8">
        <v>0</v>
      </c>
      <c r="AQ61" s="8">
        <f t="shared" si="1"/>
        <v>23393</v>
      </c>
    </row>
    <row r="62" spans="1:43" x14ac:dyDescent="0.2">
      <c r="A62" s="4" t="s">
        <v>143</v>
      </c>
      <c r="B62" s="4" t="s">
        <v>144</v>
      </c>
      <c r="C62" s="4" t="s">
        <v>140</v>
      </c>
      <c r="D62" s="9">
        <v>4080</v>
      </c>
      <c r="E62" s="9">
        <v>-168528</v>
      </c>
      <c r="F62" s="9">
        <v>137640</v>
      </c>
      <c r="G62" s="9">
        <v>2246</v>
      </c>
      <c r="H62" s="8">
        <v>100000</v>
      </c>
      <c r="I62" s="8">
        <v>0</v>
      </c>
      <c r="J62" s="8">
        <v>250000</v>
      </c>
      <c r="K62" s="9">
        <v>200000</v>
      </c>
      <c r="L62" s="9">
        <v>4382616</v>
      </c>
      <c r="M62" s="8">
        <v>32076</v>
      </c>
      <c r="N62" s="8">
        <v>0</v>
      </c>
      <c r="O62" s="8">
        <v>271935</v>
      </c>
      <c r="P62" s="8">
        <v>76217</v>
      </c>
      <c r="Q62" s="8">
        <v>406775</v>
      </c>
      <c r="R62" s="8">
        <v>0</v>
      </c>
      <c r="S62" s="9">
        <v>271272</v>
      </c>
      <c r="T62" s="8">
        <v>2138816</v>
      </c>
      <c r="U62" s="8">
        <v>0</v>
      </c>
      <c r="V62" s="9">
        <v>230000</v>
      </c>
      <c r="W62" s="9">
        <v>22849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9">
        <v>1858076</v>
      </c>
      <c r="AD62" s="9">
        <v>314301</v>
      </c>
      <c r="AE62" s="9">
        <v>0</v>
      </c>
      <c r="AF62" s="9">
        <v>3852723</v>
      </c>
      <c r="AG62" s="9">
        <v>0</v>
      </c>
      <c r="AH62" s="9">
        <v>0</v>
      </c>
      <c r="AI62" s="24">
        <v>453732</v>
      </c>
      <c r="AJ62" s="8">
        <f t="shared" si="0"/>
        <v>14836826</v>
      </c>
      <c r="AK62" s="8">
        <v>0</v>
      </c>
      <c r="AL62" s="8">
        <v>0</v>
      </c>
      <c r="AM62" s="8">
        <v>0</v>
      </c>
      <c r="AN62" s="8">
        <v>0</v>
      </c>
      <c r="AO62" s="8">
        <v>702657</v>
      </c>
      <c r="AP62" s="8">
        <v>175665</v>
      </c>
      <c r="AQ62" s="8">
        <f t="shared" si="1"/>
        <v>878322</v>
      </c>
    </row>
    <row r="63" spans="1:43" x14ac:dyDescent="0.2">
      <c r="A63" s="4" t="s">
        <v>145</v>
      </c>
      <c r="B63" s="4" t="s">
        <v>146</v>
      </c>
      <c r="C63" s="4" t="s">
        <v>147</v>
      </c>
      <c r="D63" s="9">
        <v>15000</v>
      </c>
      <c r="E63" s="9">
        <v>-1405</v>
      </c>
      <c r="F63" s="9">
        <v>117528</v>
      </c>
      <c r="G63" s="9">
        <v>0</v>
      </c>
      <c r="H63" s="8">
        <v>5000</v>
      </c>
      <c r="I63" s="8">
        <v>0</v>
      </c>
      <c r="J63" s="8">
        <v>5000</v>
      </c>
      <c r="K63" s="9">
        <v>0</v>
      </c>
      <c r="L63" s="9">
        <v>1008062</v>
      </c>
      <c r="M63" s="8">
        <v>15538</v>
      </c>
      <c r="N63" s="8">
        <v>0</v>
      </c>
      <c r="O63" s="8">
        <v>0</v>
      </c>
      <c r="P63" s="8">
        <v>131782</v>
      </c>
      <c r="Q63" s="8">
        <v>35884</v>
      </c>
      <c r="R63" s="8">
        <v>0</v>
      </c>
      <c r="S63" s="9">
        <v>15000</v>
      </c>
      <c r="T63" s="8">
        <v>190370</v>
      </c>
      <c r="U63" s="8">
        <v>0</v>
      </c>
      <c r="V63" s="9">
        <v>0</v>
      </c>
      <c r="W63" s="9">
        <v>7388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9">
        <v>266081</v>
      </c>
      <c r="AD63" s="9">
        <v>71425</v>
      </c>
      <c r="AE63" s="9">
        <v>0</v>
      </c>
      <c r="AF63" s="9">
        <v>552450</v>
      </c>
      <c r="AG63" s="9">
        <v>0</v>
      </c>
      <c r="AH63" s="9">
        <v>0</v>
      </c>
      <c r="AI63" s="24">
        <v>0</v>
      </c>
      <c r="AJ63" s="8">
        <f t="shared" si="0"/>
        <v>2435103</v>
      </c>
      <c r="AK63" s="8">
        <v>0</v>
      </c>
      <c r="AL63" s="8">
        <v>0</v>
      </c>
      <c r="AM63" s="8">
        <v>0</v>
      </c>
      <c r="AN63" s="8">
        <v>0</v>
      </c>
      <c r="AO63" s="8">
        <v>7086</v>
      </c>
      <c r="AP63" s="8">
        <v>2841</v>
      </c>
      <c r="AQ63" s="8">
        <f t="shared" si="1"/>
        <v>9927</v>
      </c>
    </row>
    <row r="64" spans="1:43" x14ac:dyDescent="0.2">
      <c r="A64" s="4" t="s">
        <v>148</v>
      </c>
      <c r="B64" s="4" t="s">
        <v>149</v>
      </c>
      <c r="C64" s="4" t="s">
        <v>147</v>
      </c>
      <c r="D64" s="9">
        <v>1163</v>
      </c>
      <c r="E64" s="9">
        <v>4884</v>
      </c>
      <c r="F64" s="9">
        <v>0</v>
      </c>
      <c r="G64" s="9">
        <v>0</v>
      </c>
      <c r="H64" s="8">
        <v>0</v>
      </c>
      <c r="I64" s="8">
        <v>0</v>
      </c>
      <c r="J64" s="8">
        <v>0</v>
      </c>
      <c r="K64" s="9">
        <v>0</v>
      </c>
      <c r="L64" s="9">
        <v>232214</v>
      </c>
      <c r="M64" s="8">
        <v>11145</v>
      </c>
      <c r="N64" s="8">
        <v>0</v>
      </c>
      <c r="O64" s="8">
        <v>0</v>
      </c>
      <c r="P64" s="8">
        <v>58054</v>
      </c>
      <c r="Q64" s="8">
        <v>0</v>
      </c>
      <c r="R64" s="8">
        <v>0</v>
      </c>
      <c r="S64" s="9">
        <v>0</v>
      </c>
      <c r="T64" s="8">
        <v>80104</v>
      </c>
      <c r="U64" s="8">
        <v>0</v>
      </c>
      <c r="V64" s="9">
        <v>2867</v>
      </c>
      <c r="W64" s="9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9">
        <v>39290</v>
      </c>
      <c r="AD64" s="9">
        <v>2649</v>
      </c>
      <c r="AE64" s="9">
        <v>0</v>
      </c>
      <c r="AF64" s="9">
        <v>0</v>
      </c>
      <c r="AG64" s="9">
        <v>0</v>
      </c>
      <c r="AH64" s="9">
        <v>0</v>
      </c>
      <c r="AI64" s="24">
        <v>0</v>
      </c>
      <c r="AJ64" s="8">
        <f t="shared" si="0"/>
        <v>432370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f t="shared" si="1"/>
        <v>0</v>
      </c>
    </row>
    <row r="65" spans="1:43" x14ac:dyDescent="0.2">
      <c r="A65" s="4" t="s">
        <v>150</v>
      </c>
      <c r="B65" s="4" t="s">
        <v>151</v>
      </c>
      <c r="C65" s="4" t="s">
        <v>152</v>
      </c>
      <c r="D65" s="9">
        <v>0</v>
      </c>
      <c r="E65" s="9">
        <v>0</v>
      </c>
      <c r="F65" s="9">
        <v>2667</v>
      </c>
      <c r="G65" s="9">
        <v>0</v>
      </c>
      <c r="H65" s="8">
        <v>0</v>
      </c>
      <c r="I65" s="8">
        <v>0</v>
      </c>
      <c r="J65" s="8">
        <v>0</v>
      </c>
      <c r="K65" s="9">
        <v>0</v>
      </c>
      <c r="L65" s="9">
        <v>383127</v>
      </c>
      <c r="M65" s="8">
        <v>16142</v>
      </c>
      <c r="N65" s="8">
        <v>0</v>
      </c>
      <c r="O65" s="8">
        <v>0</v>
      </c>
      <c r="P65" s="8">
        <v>59488</v>
      </c>
      <c r="Q65" s="8">
        <v>1500</v>
      </c>
      <c r="R65" s="8">
        <v>0</v>
      </c>
      <c r="S65" s="9">
        <v>0</v>
      </c>
      <c r="T65" s="8">
        <v>82946</v>
      </c>
      <c r="U65" s="8">
        <v>0</v>
      </c>
      <c r="V65" s="9">
        <v>0</v>
      </c>
      <c r="W65" s="9">
        <v>9933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9">
        <v>174529</v>
      </c>
      <c r="AD65" s="9">
        <v>0</v>
      </c>
      <c r="AE65" s="9">
        <v>0</v>
      </c>
      <c r="AF65" s="9">
        <v>292854</v>
      </c>
      <c r="AG65" s="9">
        <v>0</v>
      </c>
      <c r="AH65" s="9">
        <v>0</v>
      </c>
      <c r="AI65" s="24">
        <v>0</v>
      </c>
      <c r="AJ65" s="8">
        <f t="shared" si="0"/>
        <v>1023186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f t="shared" si="1"/>
        <v>0</v>
      </c>
    </row>
    <row r="66" spans="1:43" x14ac:dyDescent="0.2">
      <c r="A66" s="4" t="s">
        <v>153</v>
      </c>
      <c r="B66" s="4" t="s">
        <v>154</v>
      </c>
      <c r="C66" s="4" t="s">
        <v>152</v>
      </c>
      <c r="D66" s="9">
        <v>0</v>
      </c>
      <c r="E66" s="9">
        <v>13062</v>
      </c>
      <c r="F66" s="9">
        <v>48845</v>
      </c>
      <c r="G66" s="9">
        <v>0</v>
      </c>
      <c r="H66" s="8">
        <v>0</v>
      </c>
      <c r="I66" s="8">
        <v>0</v>
      </c>
      <c r="J66" s="8">
        <v>12551</v>
      </c>
      <c r="K66" s="9">
        <v>0</v>
      </c>
      <c r="L66" s="9">
        <v>236805</v>
      </c>
      <c r="M66" s="8">
        <v>14094</v>
      </c>
      <c r="N66" s="8">
        <v>0</v>
      </c>
      <c r="O66" s="8">
        <v>0</v>
      </c>
      <c r="P66" s="8">
        <v>32402</v>
      </c>
      <c r="Q66" s="8">
        <v>9073</v>
      </c>
      <c r="R66" s="8">
        <v>80</v>
      </c>
      <c r="S66" s="9">
        <v>0</v>
      </c>
      <c r="T66" s="8">
        <v>207299</v>
      </c>
      <c r="U66" s="8">
        <v>0</v>
      </c>
      <c r="V66" s="9">
        <v>23060</v>
      </c>
      <c r="W66" s="9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9">
        <v>205754</v>
      </c>
      <c r="AD66" s="9">
        <v>0</v>
      </c>
      <c r="AE66" s="9">
        <v>0</v>
      </c>
      <c r="AF66" s="9">
        <v>139162</v>
      </c>
      <c r="AG66" s="9">
        <v>0</v>
      </c>
      <c r="AH66" s="9">
        <v>0</v>
      </c>
      <c r="AI66" s="24">
        <v>0</v>
      </c>
      <c r="AJ66" s="8">
        <f t="shared" si="0"/>
        <v>942187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f t="shared" si="1"/>
        <v>0</v>
      </c>
    </row>
    <row r="67" spans="1:43" x14ac:dyDescent="0.2">
      <c r="A67" s="4" t="s">
        <v>155</v>
      </c>
      <c r="B67" s="4" t="s">
        <v>156</v>
      </c>
      <c r="C67" s="4" t="s">
        <v>152</v>
      </c>
      <c r="D67" s="9">
        <v>2770</v>
      </c>
      <c r="E67" s="9">
        <v>-7834</v>
      </c>
      <c r="F67" s="9">
        <v>24307</v>
      </c>
      <c r="G67" s="9">
        <v>0</v>
      </c>
      <c r="H67" s="8">
        <v>0</v>
      </c>
      <c r="I67" s="8">
        <v>0</v>
      </c>
      <c r="J67" s="8">
        <v>0</v>
      </c>
      <c r="K67" s="9">
        <v>0</v>
      </c>
      <c r="L67" s="9">
        <v>689022</v>
      </c>
      <c r="M67" s="8">
        <v>482</v>
      </c>
      <c r="N67" s="8">
        <v>0</v>
      </c>
      <c r="O67" s="8">
        <v>0</v>
      </c>
      <c r="P67" s="8">
        <v>1901</v>
      </c>
      <c r="Q67" s="8">
        <v>0</v>
      </c>
      <c r="R67" s="8">
        <v>0</v>
      </c>
      <c r="S67" s="9">
        <v>0</v>
      </c>
      <c r="T67" s="8">
        <v>45</v>
      </c>
      <c r="U67" s="8">
        <v>0</v>
      </c>
      <c r="V67" s="9">
        <v>555</v>
      </c>
      <c r="W67" s="9">
        <v>33305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9">
        <v>157779</v>
      </c>
      <c r="AD67" s="9">
        <v>4558</v>
      </c>
      <c r="AE67" s="9">
        <v>0</v>
      </c>
      <c r="AF67" s="9">
        <v>450055</v>
      </c>
      <c r="AG67" s="9">
        <v>0</v>
      </c>
      <c r="AH67" s="9">
        <v>0</v>
      </c>
      <c r="AI67" s="24">
        <v>0</v>
      </c>
      <c r="AJ67" s="8">
        <f t="shared" si="0"/>
        <v>1356945</v>
      </c>
      <c r="AK67" s="8">
        <v>0</v>
      </c>
      <c r="AL67" s="8">
        <v>0</v>
      </c>
      <c r="AM67" s="8">
        <v>0</v>
      </c>
      <c r="AN67" s="8">
        <v>0</v>
      </c>
      <c r="AO67" s="8">
        <v>24774</v>
      </c>
      <c r="AP67" s="8">
        <v>0</v>
      </c>
      <c r="AQ67" s="8">
        <f t="shared" si="1"/>
        <v>24774</v>
      </c>
    </row>
    <row r="68" spans="1:43" x14ac:dyDescent="0.2">
      <c r="A68" s="4" t="s">
        <v>157</v>
      </c>
      <c r="B68" s="4" t="s">
        <v>158</v>
      </c>
      <c r="C68" s="4" t="s">
        <v>159</v>
      </c>
      <c r="D68" s="9">
        <v>128188</v>
      </c>
      <c r="E68" s="9">
        <v>-610337</v>
      </c>
      <c r="F68" s="9">
        <v>5082572</v>
      </c>
      <c r="G68" s="9">
        <v>128888</v>
      </c>
      <c r="H68" s="8">
        <v>255061</v>
      </c>
      <c r="I68" s="8">
        <v>0</v>
      </c>
      <c r="J68" s="8">
        <v>2139207</v>
      </c>
      <c r="K68" s="9">
        <v>0</v>
      </c>
      <c r="L68" s="9">
        <v>35278764</v>
      </c>
      <c r="M68" s="8">
        <v>886920</v>
      </c>
      <c r="N68" s="8">
        <v>0</v>
      </c>
      <c r="O68" s="8">
        <v>623286</v>
      </c>
      <c r="P68" s="8">
        <v>3588411</v>
      </c>
      <c r="Q68" s="8">
        <v>1433552</v>
      </c>
      <c r="R68" s="8">
        <v>59841</v>
      </c>
      <c r="S68" s="9">
        <v>303043</v>
      </c>
      <c r="T68" s="8">
        <v>14651421</v>
      </c>
      <c r="U68" s="8">
        <v>0</v>
      </c>
      <c r="V68" s="9">
        <v>3045</v>
      </c>
      <c r="W68" s="9">
        <v>3535580</v>
      </c>
      <c r="X68" s="8">
        <v>0</v>
      </c>
      <c r="Y68" s="8">
        <v>2598156</v>
      </c>
      <c r="Z68" s="8">
        <v>0</v>
      </c>
      <c r="AA68" s="8">
        <v>0</v>
      </c>
      <c r="AB68" s="8">
        <v>22096045</v>
      </c>
      <c r="AC68" s="9">
        <v>12659616</v>
      </c>
      <c r="AD68" s="9">
        <v>6663770</v>
      </c>
      <c r="AE68" s="9">
        <v>0</v>
      </c>
      <c r="AF68" s="9">
        <v>21856422</v>
      </c>
      <c r="AG68" s="9">
        <v>0</v>
      </c>
      <c r="AH68" s="9">
        <v>0</v>
      </c>
      <c r="AI68" s="24">
        <v>0</v>
      </c>
      <c r="AJ68" s="8">
        <f t="shared" si="0"/>
        <v>133361451</v>
      </c>
      <c r="AK68" s="8">
        <v>1339867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f t="shared" si="1"/>
        <v>1339867</v>
      </c>
    </row>
    <row r="69" spans="1:43" x14ac:dyDescent="0.2">
      <c r="A69" s="4" t="s">
        <v>160</v>
      </c>
      <c r="B69" s="4" t="s">
        <v>161</v>
      </c>
      <c r="C69" s="4" t="s">
        <v>159</v>
      </c>
      <c r="D69" s="9">
        <v>0</v>
      </c>
      <c r="E69" s="9">
        <v>0</v>
      </c>
      <c r="F69" s="9">
        <v>468553</v>
      </c>
      <c r="G69" s="9">
        <v>0</v>
      </c>
      <c r="H69" s="8">
        <v>0</v>
      </c>
      <c r="I69" s="8">
        <v>67582</v>
      </c>
      <c r="J69" s="8">
        <v>212963</v>
      </c>
      <c r="K69" s="9">
        <v>70009</v>
      </c>
      <c r="L69" s="9">
        <v>5843955</v>
      </c>
      <c r="M69" s="8">
        <v>37816</v>
      </c>
      <c r="N69" s="8">
        <v>0</v>
      </c>
      <c r="O69" s="8">
        <v>0</v>
      </c>
      <c r="P69" s="8">
        <v>561530</v>
      </c>
      <c r="Q69" s="8">
        <v>7083</v>
      </c>
      <c r="R69" s="8">
        <v>102002</v>
      </c>
      <c r="S69" s="9">
        <v>34574</v>
      </c>
      <c r="T69" s="8">
        <v>727565</v>
      </c>
      <c r="U69" s="8">
        <v>0</v>
      </c>
      <c r="V69" s="9">
        <v>50000</v>
      </c>
      <c r="W69" s="9">
        <v>9473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9">
        <v>1877140</v>
      </c>
      <c r="AD69" s="9">
        <v>606407</v>
      </c>
      <c r="AE69" s="9">
        <v>0</v>
      </c>
      <c r="AF69" s="9">
        <v>3439824</v>
      </c>
      <c r="AG69" s="9">
        <v>0</v>
      </c>
      <c r="AH69" s="9">
        <v>0</v>
      </c>
      <c r="AI69" s="24">
        <v>0</v>
      </c>
      <c r="AJ69" s="8">
        <f t="shared" si="0"/>
        <v>14116476</v>
      </c>
      <c r="AK69" s="8">
        <v>53997</v>
      </c>
      <c r="AL69" s="8">
        <v>0</v>
      </c>
      <c r="AM69" s="8">
        <v>0</v>
      </c>
      <c r="AN69" s="8">
        <v>0</v>
      </c>
      <c r="AO69" s="8">
        <v>0</v>
      </c>
      <c r="AP69" s="8">
        <v>11360</v>
      </c>
      <c r="AQ69" s="8">
        <f t="shared" si="1"/>
        <v>65357</v>
      </c>
    </row>
    <row r="70" spans="1:43" x14ac:dyDescent="0.2">
      <c r="A70" s="4" t="s">
        <v>162</v>
      </c>
      <c r="B70" s="4" t="s">
        <v>163</v>
      </c>
      <c r="C70" s="4" t="s">
        <v>159</v>
      </c>
      <c r="D70" s="9">
        <v>0</v>
      </c>
      <c r="E70" s="9">
        <v>5273</v>
      </c>
      <c r="F70" s="9">
        <v>214774</v>
      </c>
      <c r="G70" s="9">
        <v>0</v>
      </c>
      <c r="H70" s="8">
        <v>59571</v>
      </c>
      <c r="I70" s="8">
        <v>0</v>
      </c>
      <c r="J70" s="8">
        <v>25203</v>
      </c>
      <c r="K70" s="9">
        <v>0</v>
      </c>
      <c r="L70" s="9">
        <v>3046079</v>
      </c>
      <c r="M70" s="8">
        <v>330755</v>
      </c>
      <c r="N70" s="8">
        <v>0</v>
      </c>
      <c r="O70" s="8">
        <v>0</v>
      </c>
      <c r="P70" s="8">
        <v>609216</v>
      </c>
      <c r="Q70" s="8">
        <v>375941</v>
      </c>
      <c r="R70" s="8">
        <v>243</v>
      </c>
      <c r="S70" s="9">
        <v>242435</v>
      </c>
      <c r="T70" s="8">
        <v>1432255</v>
      </c>
      <c r="U70" s="8">
        <v>0</v>
      </c>
      <c r="V70" s="9">
        <v>0</v>
      </c>
      <c r="W70" s="9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9">
        <v>1398929</v>
      </c>
      <c r="AD70" s="9">
        <v>610495</v>
      </c>
      <c r="AE70" s="9">
        <v>0</v>
      </c>
      <c r="AF70" s="9">
        <v>2248146</v>
      </c>
      <c r="AG70" s="9">
        <v>0</v>
      </c>
      <c r="AH70" s="9">
        <v>0</v>
      </c>
      <c r="AI70" s="24">
        <v>0</v>
      </c>
      <c r="AJ70" s="8">
        <f t="shared" ref="AJ70:AJ133" si="2">SUM(D70:AI70)</f>
        <v>10599315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f t="shared" ref="AQ70:AQ133" si="3">SUM(AK70:AP70)</f>
        <v>0</v>
      </c>
    </row>
    <row r="71" spans="1:43" x14ac:dyDescent="0.2">
      <c r="A71" s="4" t="s">
        <v>164</v>
      </c>
      <c r="B71" s="4" t="s">
        <v>165</v>
      </c>
      <c r="C71" s="4" t="s">
        <v>159</v>
      </c>
      <c r="D71" s="9">
        <v>0</v>
      </c>
      <c r="E71" s="9">
        <v>2250</v>
      </c>
      <c r="F71" s="9">
        <v>223807</v>
      </c>
      <c r="G71" s="9">
        <v>0</v>
      </c>
      <c r="H71" s="8">
        <v>3743</v>
      </c>
      <c r="I71" s="8">
        <v>0</v>
      </c>
      <c r="J71" s="8">
        <v>4061</v>
      </c>
      <c r="K71" s="9">
        <v>4812</v>
      </c>
      <c r="L71" s="9">
        <v>3360788</v>
      </c>
      <c r="M71" s="8">
        <v>64071</v>
      </c>
      <c r="N71" s="8">
        <v>0</v>
      </c>
      <c r="O71" s="8">
        <v>0</v>
      </c>
      <c r="P71" s="8">
        <v>288524</v>
      </c>
      <c r="Q71" s="8">
        <v>50724</v>
      </c>
      <c r="R71" s="8">
        <v>0</v>
      </c>
      <c r="S71" s="9">
        <v>44951</v>
      </c>
      <c r="T71" s="8">
        <v>213449</v>
      </c>
      <c r="U71" s="8">
        <v>0</v>
      </c>
      <c r="V71" s="9">
        <v>2092</v>
      </c>
      <c r="W71" s="9">
        <v>4787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9">
        <v>412837</v>
      </c>
      <c r="AD71" s="9">
        <v>225218</v>
      </c>
      <c r="AE71" s="9">
        <v>0</v>
      </c>
      <c r="AF71" s="9">
        <v>2683905</v>
      </c>
      <c r="AG71" s="9">
        <v>0</v>
      </c>
      <c r="AH71" s="9">
        <v>0</v>
      </c>
      <c r="AI71" s="24">
        <v>0</v>
      </c>
      <c r="AJ71" s="8">
        <f t="shared" si="2"/>
        <v>7590019</v>
      </c>
      <c r="AK71" s="8">
        <v>9796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f t="shared" si="3"/>
        <v>9796</v>
      </c>
    </row>
    <row r="72" spans="1:43" x14ac:dyDescent="0.2">
      <c r="A72" s="4" t="s">
        <v>166</v>
      </c>
      <c r="B72" s="4" t="s">
        <v>167</v>
      </c>
      <c r="C72" s="4" t="s">
        <v>159</v>
      </c>
      <c r="D72" s="9">
        <v>0</v>
      </c>
      <c r="E72" s="9">
        <v>27550</v>
      </c>
      <c r="F72" s="9">
        <v>108205</v>
      </c>
      <c r="G72" s="9">
        <v>0</v>
      </c>
      <c r="H72" s="8">
        <v>0</v>
      </c>
      <c r="I72" s="8">
        <v>0</v>
      </c>
      <c r="J72" s="8">
        <v>12429</v>
      </c>
      <c r="K72" s="9">
        <v>0</v>
      </c>
      <c r="L72" s="9">
        <v>944698</v>
      </c>
      <c r="M72" s="8">
        <v>100947</v>
      </c>
      <c r="N72" s="8">
        <v>0</v>
      </c>
      <c r="O72" s="8">
        <v>0</v>
      </c>
      <c r="P72" s="8">
        <v>229538</v>
      </c>
      <c r="Q72" s="8">
        <v>90069</v>
      </c>
      <c r="R72" s="8">
        <v>0</v>
      </c>
      <c r="S72" s="9">
        <v>72804</v>
      </c>
      <c r="T72" s="8">
        <v>1393776</v>
      </c>
      <c r="U72" s="8">
        <v>0</v>
      </c>
      <c r="V72" s="9">
        <v>0</v>
      </c>
      <c r="W72" s="9">
        <v>7863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9">
        <v>268974</v>
      </c>
      <c r="AD72" s="9">
        <v>160890</v>
      </c>
      <c r="AE72" s="9">
        <v>0</v>
      </c>
      <c r="AF72" s="9">
        <v>1351473</v>
      </c>
      <c r="AG72" s="9">
        <v>0</v>
      </c>
      <c r="AH72" s="9">
        <v>0</v>
      </c>
      <c r="AI72" s="24">
        <v>0</v>
      </c>
      <c r="AJ72" s="8">
        <f t="shared" si="2"/>
        <v>4769216</v>
      </c>
      <c r="AK72" s="8">
        <v>0</v>
      </c>
      <c r="AL72" s="8">
        <v>36223</v>
      </c>
      <c r="AM72" s="8">
        <v>0</v>
      </c>
      <c r="AN72" s="8">
        <v>0</v>
      </c>
      <c r="AO72" s="8">
        <v>126220</v>
      </c>
      <c r="AP72" s="8">
        <v>0</v>
      </c>
      <c r="AQ72" s="8">
        <f t="shared" si="3"/>
        <v>162443</v>
      </c>
    </row>
    <row r="73" spans="1:43" x14ac:dyDescent="0.2">
      <c r="A73" s="4" t="s">
        <v>168</v>
      </c>
      <c r="B73" s="4" t="s">
        <v>169</v>
      </c>
      <c r="C73" s="4" t="s">
        <v>159</v>
      </c>
      <c r="D73" s="9">
        <v>0</v>
      </c>
      <c r="E73" s="9">
        <v>0</v>
      </c>
      <c r="F73" s="9">
        <v>102859</v>
      </c>
      <c r="G73" s="9">
        <v>0</v>
      </c>
      <c r="H73" s="8">
        <v>25001</v>
      </c>
      <c r="I73" s="8">
        <v>0</v>
      </c>
      <c r="J73" s="8">
        <v>124999</v>
      </c>
      <c r="K73" s="9">
        <v>0</v>
      </c>
      <c r="L73" s="9">
        <v>1681608</v>
      </c>
      <c r="M73" s="8">
        <v>32747</v>
      </c>
      <c r="N73" s="8">
        <v>0</v>
      </c>
      <c r="O73" s="8">
        <v>0</v>
      </c>
      <c r="P73" s="8">
        <v>129998</v>
      </c>
      <c r="Q73" s="8">
        <v>80000</v>
      </c>
      <c r="R73" s="8">
        <v>0</v>
      </c>
      <c r="S73" s="9">
        <v>0</v>
      </c>
      <c r="T73" s="8">
        <v>465689</v>
      </c>
      <c r="U73" s="8">
        <v>0</v>
      </c>
      <c r="V73" s="9">
        <v>150000</v>
      </c>
      <c r="W73" s="9">
        <v>6788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9">
        <v>374999</v>
      </c>
      <c r="AD73" s="9">
        <v>68597</v>
      </c>
      <c r="AE73" s="9">
        <v>0</v>
      </c>
      <c r="AF73" s="9">
        <v>633357</v>
      </c>
      <c r="AG73" s="9">
        <v>0</v>
      </c>
      <c r="AH73" s="9">
        <v>0</v>
      </c>
      <c r="AI73" s="24">
        <v>0</v>
      </c>
      <c r="AJ73" s="8">
        <f t="shared" si="2"/>
        <v>3876642</v>
      </c>
      <c r="AK73" s="8">
        <v>0</v>
      </c>
      <c r="AL73" s="8">
        <v>0</v>
      </c>
      <c r="AM73" s="8">
        <v>0</v>
      </c>
      <c r="AN73" s="8">
        <v>0</v>
      </c>
      <c r="AO73" s="8">
        <v>13844</v>
      </c>
      <c r="AP73" s="8">
        <v>0</v>
      </c>
      <c r="AQ73" s="8">
        <f t="shared" si="3"/>
        <v>13844</v>
      </c>
    </row>
    <row r="74" spans="1:43" x14ac:dyDescent="0.2">
      <c r="A74" s="4" t="s">
        <v>170</v>
      </c>
      <c r="B74" s="4" t="s">
        <v>171</v>
      </c>
      <c r="C74" s="4" t="s">
        <v>159</v>
      </c>
      <c r="D74" s="9">
        <v>124</v>
      </c>
      <c r="E74" s="9">
        <v>29117</v>
      </c>
      <c r="F74" s="9">
        <v>354006</v>
      </c>
      <c r="G74" s="9">
        <v>0</v>
      </c>
      <c r="H74" s="8">
        <v>40986</v>
      </c>
      <c r="I74" s="8">
        <v>0</v>
      </c>
      <c r="J74" s="8">
        <v>278291</v>
      </c>
      <c r="K74" s="9">
        <v>20668</v>
      </c>
      <c r="L74" s="9">
        <v>2808573</v>
      </c>
      <c r="M74" s="8">
        <v>56783</v>
      </c>
      <c r="N74" s="8">
        <v>0</v>
      </c>
      <c r="O74" s="8">
        <v>0</v>
      </c>
      <c r="P74" s="8">
        <v>134874</v>
      </c>
      <c r="Q74" s="8">
        <v>39785</v>
      </c>
      <c r="R74" s="8">
        <v>11780</v>
      </c>
      <c r="S74" s="9">
        <v>19067</v>
      </c>
      <c r="T74" s="8">
        <v>1455551</v>
      </c>
      <c r="U74" s="8">
        <v>0</v>
      </c>
      <c r="V74" s="9">
        <v>84972</v>
      </c>
      <c r="W74" s="9">
        <v>39886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9">
        <v>1252873</v>
      </c>
      <c r="AD74" s="9">
        <v>389967</v>
      </c>
      <c r="AE74" s="9">
        <v>0</v>
      </c>
      <c r="AF74" s="9">
        <v>5395622</v>
      </c>
      <c r="AG74" s="9">
        <v>0</v>
      </c>
      <c r="AH74" s="9">
        <v>0</v>
      </c>
      <c r="AI74" s="24">
        <v>0</v>
      </c>
      <c r="AJ74" s="8">
        <f t="shared" si="2"/>
        <v>12412925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f t="shared" si="3"/>
        <v>0</v>
      </c>
    </row>
    <row r="75" spans="1:43" x14ac:dyDescent="0.2">
      <c r="A75" s="4" t="s">
        <v>172</v>
      </c>
      <c r="B75" s="4" t="s">
        <v>173</v>
      </c>
      <c r="C75" s="4" t="s">
        <v>159</v>
      </c>
      <c r="D75" s="9">
        <v>0</v>
      </c>
      <c r="E75" s="9">
        <v>44377</v>
      </c>
      <c r="F75" s="9">
        <v>514468</v>
      </c>
      <c r="G75" s="9">
        <v>0</v>
      </c>
      <c r="H75" s="8">
        <v>0</v>
      </c>
      <c r="I75" s="8">
        <v>0</v>
      </c>
      <c r="J75" s="8">
        <v>99150</v>
      </c>
      <c r="K75" s="9">
        <v>25000</v>
      </c>
      <c r="L75" s="9">
        <v>7493088</v>
      </c>
      <c r="M75" s="8">
        <v>100151</v>
      </c>
      <c r="N75" s="8">
        <v>0</v>
      </c>
      <c r="O75" s="8">
        <v>0</v>
      </c>
      <c r="P75" s="8">
        <v>212353</v>
      </c>
      <c r="Q75" s="8">
        <v>0</v>
      </c>
      <c r="R75" s="8">
        <v>0</v>
      </c>
      <c r="S75" s="9">
        <v>0</v>
      </c>
      <c r="T75" s="8">
        <v>2006000</v>
      </c>
      <c r="U75" s="8">
        <v>0</v>
      </c>
      <c r="V75" s="9">
        <v>100000</v>
      </c>
      <c r="W75" s="9">
        <v>424834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9">
        <v>0</v>
      </c>
      <c r="AD75" s="9">
        <v>2248981</v>
      </c>
      <c r="AE75" s="9">
        <v>0</v>
      </c>
      <c r="AF75" s="9">
        <v>0</v>
      </c>
      <c r="AG75" s="9">
        <v>10159845</v>
      </c>
      <c r="AH75" s="9">
        <v>0</v>
      </c>
      <c r="AI75" s="24">
        <v>0</v>
      </c>
      <c r="AJ75" s="8">
        <f t="shared" si="2"/>
        <v>23428247</v>
      </c>
      <c r="AK75" s="8">
        <v>373188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f t="shared" si="3"/>
        <v>373188</v>
      </c>
    </row>
    <row r="76" spans="1:43" x14ac:dyDescent="0.2">
      <c r="A76" s="4" t="s">
        <v>174</v>
      </c>
      <c r="B76" s="4" t="s">
        <v>175</v>
      </c>
      <c r="C76" s="4" t="s">
        <v>159</v>
      </c>
      <c r="D76" s="9">
        <v>2597</v>
      </c>
      <c r="E76" s="9">
        <v>44001</v>
      </c>
      <c r="F76" s="9">
        <v>172546</v>
      </c>
      <c r="G76" s="9">
        <v>0</v>
      </c>
      <c r="H76" s="8">
        <v>0</v>
      </c>
      <c r="I76" s="8">
        <v>0</v>
      </c>
      <c r="J76" s="8">
        <v>969</v>
      </c>
      <c r="K76" s="9">
        <v>0</v>
      </c>
      <c r="L76" s="9">
        <v>265781</v>
      </c>
      <c r="M76" s="8">
        <v>25825</v>
      </c>
      <c r="N76" s="8">
        <v>0</v>
      </c>
      <c r="O76" s="8">
        <v>0</v>
      </c>
      <c r="P76" s="8">
        <v>55854</v>
      </c>
      <c r="Q76" s="8">
        <v>947</v>
      </c>
      <c r="R76" s="8">
        <v>0</v>
      </c>
      <c r="S76" s="9">
        <v>0</v>
      </c>
      <c r="T76" s="8">
        <v>0</v>
      </c>
      <c r="U76" s="8">
        <v>0</v>
      </c>
      <c r="V76" s="9">
        <v>0</v>
      </c>
      <c r="W76" s="9">
        <v>11088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9">
        <v>34</v>
      </c>
      <c r="AD76" s="9">
        <v>0</v>
      </c>
      <c r="AE76" s="9">
        <v>0</v>
      </c>
      <c r="AF76" s="9">
        <v>1734159</v>
      </c>
      <c r="AG76" s="9">
        <v>0</v>
      </c>
      <c r="AH76" s="9">
        <v>0</v>
      </c>
      <c r="AI76" s="24">
        <v>0</v>
      </c>
      <c r="AJ76" s="8">
        <f t="shared" si="2"/>
        <v>2313801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f t="shared" si="3"/>
        <v>0</v>
      </c>
    </row>
    <row r="77" spans="1:43" x14ac:dyDescent="0.2">
      <c r="A77" s="4" t="s">
        <v>176</v>
      </c>
      <c r="B77" s="4" t="s">
        <v>177</v>
      </c>
      <c r="C77" s="4" t="s">
        <v>159</v>
      </c>
      <c r="D77" s="9">
        <v>0</v>
      </c>
      <c r="E77" s="9">
        <v>0</v>
      </c>
      <c r="F77" s="9">
        <v>39177</v>
      </c>
      <c r="G77" s="9">
        <v>0</v>
      </c>
      <c r="H77" s="8">
        <v>0</v>
      </c>
      <c r="I77" s="8">
        <v>0</v>
      </c>
      <c r="J77" s="8">
        <v>0</v>
      </c>
      <c r="K77" s="9">
        <v>0</v>
      </c>
      <c r="L77" s="9">
        <v>418678</v>
      </c>
      <c r="M77" s="8">
        <v>28467</v>
      </c>
      <c r="N77" s="8">
        <v>0</v>
      </c>
      <c r="O77" s="8">
        <v>0</v>
      </c>
      <c r="P77" s="8">
        <v>38000</v>
      </c>
      <c r="Q77" s="8">
        <v>30000</v>
      </c>
      <c r="R77" s="8">
        <v>0</v>
      </c>
      <c r="S77" s="9">
        <v>0</v>
      </c>
      <c r="T77" s="8">
        <v>140000</v>
      </c>
      <c r="U77" s="8">
        <v>0</v>
      </c>
      <c r="V77" s="9">
        <v>0</v>
      </c>
      <c r="W77" s="9">
        <v>16148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9">
        <v>163032</v>
      </c>
      <c r="AD77" s="9">
        <v>30697</v>
      </c>
      <c r="AE77" s="9">
        <v>0</v>
      </c>
      <c r="AF77" s="9">
        <v>607645</v>
      </c>
      <c r="AG77" s="9">
        <v>0</v>
      </c>
      <c r="AH77" s="9">
        <v>0</v>
      </c>
      <c r="AI77" s="24">
        <v>0</v>
      </c>
      <c r="AJ77" s="8">
        <f t="shared" si="2"/>
        <v>1511844</v>
      </c>
      <c r="AK77" s="8">
        <v>0</v>
      </c>
      <c r="AL77" s="8">
        <v>0</v>
      </c>
      <c r="AM77" s="8">
        <v>0</v>
      </c>
      <c r="AN77" s="8">
        <v>0</v>
      </c>
      <c r="AO77" s="8">
        <v>51683</v>
      </c>
      <c r="AP77" s="8">
        <v>4099</v>
      </c>
      <c r="AQ77" s="8">
        <f t="shared" si="3"/>
        <v>55782</v>
      </c>
    </row>
    <row r="78" spans="1:43" x14ac:dyDescent="0.2">
      <c r="A78" s="4" t="s">
        <v>178</v>
      </c>
      <c r="B78" s="4" t="s">
        <v>179</v>
      </c>
      <c r="C78" s="4" t="s">
        <v>180</v>
      </c>
      <c r="D78" s="9">
        <v>0</v>
      </c>
      <c r="E78" s="9">
        <v>0</v>
      </c>
      <c r="F78" s="9">
        <v>47356</v>
      </c>
      <c r="G78" s="9">
        <v>0</v>
      </c>
      <c r="H78" s="8">
        <v>0</v>
      </c>
      <c r="I78" s="8">
        <v>0</v>
      </c>
      <c r="J78" s="8">
        <v>0</v>
      </c>
      <c r="K78" s="9">
        <v>0</v>
      </c>
      <c r="L78" s="9">
        <v>391987</v>
      </c>
      <c r="M78" s="8">
        <v>3331</v>
      </c>
      <c r="N78" s="8">
        <v>0</v>
      </c>
      <c r="O78" s="8">
        <v>0</v>
      </c>
      <c r="P78" s="8">
        <v>36949</v>
      </c>
      <c r="Q78" s="8">
        <v>5000</v>
      </c>
      <c r="R78" s="8">
        <v>0</v>
      </c>
      <c r="S78" s="9">
        <v>0</v>
      </c>
      <c r="T78" s="8">
        <v>45000</v>
      </c>
      <c r="U78" s="8">
        <v>0</v>
      </c>
      <c r="V78" s="9">
        <v>4367</v>
      </c>
      <c r="W78" s="9">
        <v>12369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9">
        <v>101407</v>
      </c>
      <c r="AD78" s="9">
        <v>5920</v>
      </c>
      <c r="AE78" s="9">
        <v>0</v>
      </c>
      <c r="AF78" s="9">
        <v>0</v>
      </c>
      <c r="AG78" s="9">
        <v>0</v>
      </c>
      <c r="AH78" s="9">
        <v>0</v>
      </c>
      <c r="AI78" s="24">
        <v>0</v>
      </c>
      <c r="AJ78" s="8">
        <f t="shared" si="2"/>
        <v>653686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f t="shared" si="3"/>
        <v>0</v>
      </c>
    </row>
    <row r="79" spans="1:43" x14ac:dyDescent="0.2">
      <c r="A79" s="4" t="s">
        <v>181</v>
      </c>
      <c r="B79" s="4" t="s">
        <v>182</v>
      </c>
      <c r="C79" s="4" t="s">
        <v>180</v>
      </c>
      <c r="D79" s="9">
        <v>6162</v>
      </c>
      <c r="E79" s="9">
        <v>7130</v>
      </c>
      <c r="F79" s="9">
        <v>37387</v>
      </c>
      <c r="G79" s="9">
        <v>0</v>
      </c>
      <c r="H79" s="8">
        <v>0</v>
      </c>
      <c r="I79" s="8">
        <v>0</v>
      </c>
      <c r="J79" s="8">
        <v>20249</v>
      </c>
      <c r="K79" s="9">
        <v>0</v>
      </c>
      <c r="L79" s="9">
        <v>716262</v>
      </c>
      <c r="M79" s="8">
        <v>16418</v>
      </c>
      <c r="N79" s="8">
        <v>0</v>
      </c>
      <c r="O79" s="8">
        <v>0</v>
      </c>
      <c r="P79" s="8">
        <v>58572</v>
      </c>
      <c r="Q79" s="8">
        <v>6636</v>
      </c>
      <c r="R79" s="8">
        <v>0</v>
      </c>
      <c r="S79" s="9">
        <v>3155</v>
      </c>
      <c r="T79" s="8">
        <v>98333</v>
      </c>
      <c r="U79" s="8">
        <v>0</v>
      </c>
      <c r="V79" s="9">
        <v>18392</v>
      </c>
      <c r="W79" s="9">
        <v>1169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9">
        <v>170529</v>
      </c>
      <c r="AD79" s="9">
        <v>31465</v>
      </c>
      <c r="AE79" s="9">
        <v>0</v>
      </c>
      <c r="AF79" s="9">
        <v>240154</v>
      </c>
      <c r="AG79" s="9">
        <v>0</v>
      </c>
      <c r="AH79" s="9">
        <v>0</v>
      </c>
      <c r="AI79" s="24">
        <v>0</v>
      </c>
      <c r="AJ79" s="8">
        <f t="shared" si="2"/>
        <v>1432013</v>
      </c>
      <c r="AK79" s="8">
        <v>0</v>
      </c>
      <c r="AL79" s="8">
        <v>0</v>
      </c>
      <c r="AM79" s="8">
        <v>0</v>
      </c>
      <c r="AN79" s="8">
        <v>0</v>
      </c>
      <c r="AO79" s="8">
        <v>51994</v>
      </c>
      <c r="AP79" s="8">
        <v>0</v>
      </c>
      <c r="AQ79" s="8">
        <f t="shared" si="3"/>
        <v>51994</v>
      </c>
    </row>
    <row r="80" spans="1:43" x14ac:dyDescent="0.2">
      <c r="A80" s="4" t="s">
        <v>183</v>
      </c>
      <c r="B80" s="4" t="s">
        <v>184</v>
      </c>
      <c r="C80" s="4" t="s">
        <v>180</v>
      </c>
      <c r="D80" s="9">
        <v>1802</v>
      </c>
      <c r="E80" s="9">
        <v>17448</v>
      </c>
      <c r="F80" s="9">
        <v>26167</v>
      </c>
      <c r="G80" s="9">
        <v>0</v>
      </c>
      <c r="H80" s="8">
        <v>791</v>
      </c>
      <c r="I80" s="8">
        <v>0</v>
      </c>
      <c r="J80" s="8">
        <v>0</v>
      </c>
      <c r="K80" s="9">
        <v>0</v>
      </c>
      <c r="L80" s="9">
        <v>745618</v>
      </c>
      <c r="M80" s="8">
        <v>5244</v>
      </c>
      <c r="N80" s="8">
        <v>0</v>
      </c>
      <c r="O80" s="8">
        <v>0</v>
      </c>
      <c r="P80" s="8">
        <v>65030</v>
      </c>
      <c r="Q80" s="8">
        <v>2452</v>
      </c>
      <c r="R80" s="8">
        <v>0</v>
      </c>
      <c r="S80" s="9">
        <v>0</v>
      </c>
      <c r="T80" s="8">
        <v>50405</v>
      </c>
      <c r="U80" s="8">
        <v>0</v>
      </c>
      <c r="V80" s="9">
        <v>3991</v>
      </c>
      <c r="W80" s="9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9">
        <v>0</v>
      </c>
      <c r="AD80" s="9">
        <v>19291</v>
      </c>
      <c r="AE80" s="9">
        <v>0</v>
      </c>
      <c r="AF80" s="9">
        <v>0</v>
      </c>
      <c r="AG80" s="9">
        <v>0</v>
      </c>
      <c r="AH80" s="9">
        <v>0</v>
      </c>
      <c r="AI80" s="24">
        <v>0</v>
      </c>
      <c r="AJ80" s="8">
        <f t="shared" si="2"/>
        <v>938239</v>
      </c>
      <c r="AK80" s="8">
        <v>0</v>
      </c>
      <c r="AL80" s="8">
        <v>0</v>
      </c>
      <c r="AM80" s="8">
        <v>0</v>
      </c>
      <c r="AN80" s="8">
        <v>0</v>
      </c>
      <c r="AO80" s="8">
        <v>1362</v>
      </c>
      <c r="AP80" s="8">
        <v>0</v>
      </c>
      <c r="AQ80" s="8">
        <f t="shared" si="3"/>
        <v>1362</v>
      </c>
    </row>
    <row r="81" spans="1:43" x14ac:dyDescent="0.2">
      <c r="A81" s="4" t="s">
        <v>185</v>
      </c>
      <c r="B81" s="4" t="s">
        <v>186</v>
      </c>
      <c r="C81" s="4" t="s">
        <v>187</v>
      </c>
      <c r="D81" s="9">
        <v>7087</v>
      </c>
      <c r="E81" s="9">
        <v>0</v>
      </c>
      <c r="F81" s="9">
        <v>19528</v>
      </c>
      <c r="G81" s="9">
        <v>0</v>
      </c>
      <c r="H81" s="8">
        <v>25813</v>
      </c>
      <c r="I81" s="8">
        <v>0</v>
      </c>
      <c r="J81" s="8">
        <v>0</v>
      </c>
      <c r="K81" s="9">
        <v>0</v>
      </c>
      <c r="L81" s="9">
        <v>687353</v>
      </c>
      <c r="M81" s="8">
        <v>12428</v>
      </c>
      <c r="N81" s="8">
        <v>0</v>
      </c>
      <c r="O81" s="8">
        <v>0</v>
      </c>
      <c r="P81" s="8">
        <v>34891</v>
      </c>
      <c r="Q81" s="8">
        <v>3170</v>
      </c>
      <c r="R81" s="8">
        <v>0</v>
      </c>
      <c r="S81" s="9">
        <v>0</v>
      </c>
      <c r="T81" s="8">
        <v>119674</v>
      </c>
      <c r="U81" s="8">
        <v>0</v>
      </c>
      <c r="V81" s="9">
        <v>37082</v>
      </c>
      <c r="W81" s="9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9">
        <v>71000</v>
      </c>
      <c r="AD81" s="9">
        <v>31459</v>
      </c>
      <c r="AE81" s="9">
        <v>0</v>
      </c>
      <c r="AF81" s="9">
        <v>0</v>
      </c>
      <c r="AG81" s="9">
        <v>0</v>
      </c>
      <c r="AH81" s="9">
        <v>0</v>
      </c>
      <c r="AI81" s="24">
        <v>0</v>
      </c>
      <c r="AJ81" s="8">
        <f t="shared" si="2"/>
        <v>1049485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f t="shared" si="3"/>
        <v>0</v>
      </c>
    </row>
    <row r="82" spans="1:43" x14ac:dyDescent="0.2">
      <c r="A82" s="4" t="s">
        <v>188</v>
      </c>
      <c r="B82" s="4" t="s">
        <v>189</v>
      </c>
      <c r="C82" s="4" t="s">
        <v>187</v>
      </c>
      <c r="D82" s="9">
        <v>0</v>
      </c>
      <c r="E82" s="9">
        <v>5784</v>
      </c>
      <c r="F82" s="9">
        <v>84336</v>
      </c>
      <c r="G82" s="9">
        <v>0</v>
      </c>
      <c r="H82" s="8">
        <v>0</v>
      </c>
      <c r="I82" s="8">
        <v>0</v>
      </c>
      <c r="J82" s="8">
        <v>0</v>
      </c>
      <c r="K82" s="9">
        <v>0</v>
      </c>
      <c r="L82" s="9">
        <v>754553</v>
      </c>
      <c r="M82" s="8">
        <v>18341</v>
      </c>
      <c r="N82" s="8">
        <v>0</v>
      </c>
      <c r="O82" s="8">
        <v>0</v>
      </c>
      <c r="P82" s="8">
        <v>31349</v>
      </c>
      <c r="Q82" s="8">
        <v>2336</v>
      </c>
      <c r="R82" s="8">
        <v>5057</v>
      </c>
      <c r="S82" s="9">
        <v>0</v>
      </c>
      <c r="T82" s="8">
        <v>83996</v>
      </c>
      <c r="U82" s="8">
        <v>0</v>
      </c>
      <c r="V82" s="9">
        <v>0</v>
      </c>
      <c r="W82" s="9">
        <v>0</v>
      </c>
      <c r="X82" s="8">
        <v>0</v>
      </c>
      <c r="Y82" s="8">
        <v>0</v>
      </c>
      <c r="Z82" s="8">
        <v>0</v>
      </c>
      <c r="AA82" s="8">
        <v>0</v>
      </c>
      <c r="AB82" s="8">
        <v>506940</v>
      </c>
      <c r="AC82" s="9">
        <v>231130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24">
        <v>706897</v>
      </c>
      <c r="AJ82" s="8">
        <f t="shared" si="2"/>
        <v>2430719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f t="shared" si="3"/>
        <v>0</v>
      </c>
    </row>
    <row r="83" spans="1:43" x14ac:dyDescent="0.2">
      <c r="A83" s="4" t="s">
        <v>190</v>
      </c>
      <c r="B83" s="4" t="s">
        <v>191</v>
      </c>
      <c r="C83" s="4" t="s">
        <v>192</v>
      </c>
      <c r="D83" s="9">
        <v>180</v>
      </c>
      <c r="E83" s="9">
        <v>0</v>
      </c>
      <c r="F83" s="9">
        <v>23924</v>
      </c>
      <c r="G83" s="9">
        <v>0</v>
      </c>
      <c r="H83" s="8">
        <v>0</v>
      </c>
      <c r="I83" s="8">
        <v>0</v>
      </c>
      <c r="J83" s="8">
        <v>440</v>
      </c>
      <c r="K83" s="9">
        <v>0</v>
      </c>
      <c r="L83" s="9">
        <v>731892</v>
      </c>
      <c r="M83" s="8">
        <v>0</v>
      </c>
      <c r="N83" s="8">
        <v>0</v>
      </c>
      <c r="O83" s="8">
        <v>0</v>
      </c>
      <c r="P83" s="8">
        <v>12811</v>
      </c>
      <c r="Q83" s="8">
        <v>4361</v>
      </c>
      <c r="R83" s="8">
        <v>0</v>
      </c>
      <c r="S83" s="9">
        <v>0</v>
      </c>
      <c r="T83" s="8">
        <v>211241</v>
      </c>
      <c r="U83" s="8">
        <v>0</v>
      </c>
      <c r="V83" s="9">
        <v>167</v>
      </c>
      <c r="W83" s="9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9">
        <v>133009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24">
        <v>0</v>
      </c>
      <c r="AJ83" s="8">
        <f t="shared" si="2"/>
        <v>1118025</v>
      </c>
      <c r="AK83" s="8">
        <v>0</v>
      </c>
      <c r="AL83" s="8">
        <v>0</v>
      </c>
      <c r="AM83" s="8">
        <v>0</v>
      </c>
      <c r="AN83" s="8">
        <v>0</v>
      </c>
      <c r="AO83" s="8">
        <v>10393</v>
      </c>
      <c r="AP83" s="8">
        <v>0</v>
      </c>
      <c r="AQ83" s="8">
        <f t="shared" si="3"/>
        <v>10393</v>
      </c>
    </row>
    <row r="84" spans="1:43" x14ac:dyDescent="0.2">
      <c r="A84" s="4" t="s">
        <v>193</v>
      </c>
      <c r="B84" s="4" t="s">
        <v>194</v>
      </c>
      <c r="C84" s="4" t="s">
        <v>192</v>
      </c>
      <c r="D84" s="9">
        <v>1</v>
      </c>
      <c r="E84" s="9">
        <v>0</v>
      </c>
      <c r="F84" s="9">
        <v>51844</v>
      </c>
      <c r="G84" s="9">
        <v>0</v>
      </c>
      <c r="H84" s="8">
        <v>0</v>
      </c>
      <c r="I84" s="8">
        <v>0</v>
      </c>
      <c r="J84" s="8">
        <v>0</v>
      </c>
      <c r="K84" s="9">
        <v>0</v>
      </c>
      <c r="L84" s="9">
        <v>106876</v>
      </c>
      <c r="M84" s="8">
        <v>161</v>
      </c>
      <c r="N84" s="8">
        <v>0</v>
      </c>
      <c r="O84" s="8">
        <v>0</v>
      </c>
      <c r="P84" s="8">
        <v>1053</v>
      </c>
      <c r="Q84" s="8">
        <v>566</v>
      </c>
      <c r="R84" s="8">
        <v>0</v>
      </c>
      <c r="S84" s="9">
        <v>0</v>
      </c>
      <c r="T84" s="8">
        <v>15926</v>
      </c>
      <c r="U84" s="8">
        <v>0</v>
      </c>
      <c r="V84" s="9">
        <v>0</v>
      </c>
      <c r="W84" s="9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9">
        <v>0</v>
      </c>
      <c r="AD84" s="9">
        <v>473</v>
      </c>
      <c r="AE84" s="9">
        <v>0</v>
      </c>
      <c r="AF84" s="9">
        <v>0</v>
      </c>
      <c r="AG84" s="9">
        <v>0</v>
      </c>
      <c r="AH84" s="9">
        <v>0</v>
      </c>
      <c r="AI84" s="24">
        <v>0</v>
      </c>
      <c r="AJ84" s="8">
        <f t="shared" si="2"/>
        <v>176900</v>
      </c>
      <c r="AK84" s="8">
        <v>0</v>
      </c>
      <c r="AL84" s="8">
        <v>0</v>
      </c>
      <c r="AM84" s="8">
        <v>0</v>
      </c>
      <c r="AN84" s="8">
        <v>0</v>
      </c>
      <c r="AO84" s="8">
        <v>4817</v>
      </c>
      <c r="AP84" s="8">
        <v>0</v>
      </c>
      <c r="AQ84" s="8">
        <f t="shared" si="3"/>
        <v>4817</v>
      </c>
    </row>
    <row r="85" spans="1:43" x14ac:dyDescent="0.2">
      <c r="A85" s="4" t="s">
        <v>195</v>
      </c>
      <c r="B85" s="4" t="s">
        <v>17</v>
      </c>
      <c r="C85" s="4" t="s">
        <v>17</v>
      </c>
      <c r="D85" s="9">
        <v>0</v>
      </c>
      <c r="E85" s="9">
        <v>0</v>
      </c>
      <c r="F85" s="9">
        <v>38531</v>
      </c>
      <c r="G85" s="9">
        <v>0</v>
      </c>
      <c r="H85" s="8">
        <v>0</v>
      </c>
      <c r="I85" s="8">
        <v>0</v>
      </c>
      <c r="J85" s="8">
        <v>0</v>
      </c>
      <c r="K85" s="9">
        <v>0</v>
      </c>
      <c r="L85" s="9">
        <v>459131</v>
      </c>
      <c r="M85" s="8">
        <v>10946</v>
      </c>
      <c r="N85" s="8">
        <v>0</v>
      </c>
      <c r="O85" s="8">
        <v>0</v>
      </c>
      <c r="P85" s="8">
        <v>27954</v>
      </c>
      <c r="Q85" s="8">
        <v>4122</v>
      </c>
      <c r="R85" s="8">
        <v>0</v>
      </c>
      <c r="S85" s="9">
        <v>842</v>
      </c>
      <c r="T85" s="8">
        <v>43835</v>
      </c>
      <c r="U85" s="8">
        <v>0</v>
      </c>
      <c r="V85" s="9">
        <v>0</v>
      </c>
      <c r="W85" s="9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9">
        <v>33989</v>
      </c>
      <c r="AD85" s="9">
        <v>6064</v>
      </c>
      <c r="AE85" s="9">
        <v>0</v>
      </c>
      <c r="AF85" s="9">
        <v>0</v>
      </c>
      <c r="AG85" s="9">
        <v>0</v>
      </c>
      <c r="AH85" s="9">
        <v>0</v>
      </c>
      <c r="AI85" s="24">
        <v>0</v>
      </c>
      <c r="AJ85" s="8">
        <f t="shared" si="2"/>
        <v>625414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8">
        <v>0</v>
      </c>
      <c r="AQ85" s="8">
        <f t="shared" si="3"/>
        <v>0</v>
      </c>
    </row>
    <row r="86" spans="1:43" x14ac:dyDescent="0.2">
      <c r="A86" s="4" t="s">
        <v>196</v>
      </c>
      <c r="B86" s="4" t="s">
        <v>197</v>
      </c>
      <c r="C86" s="4" t="s">
        <v>198</v>
      </c>
      <c r="D86" s="9">
        <v>0</v>
      </c>
      <c r="E86" s="9">
        <v>279</v>
      </c>
      <c r="F86" s="9">
        <v>32293</v>
      </c>
      <c r="G86" s="9">
        <v>0</v>
      </c>
      <c r="H86" s="8">
        <v>7191</v>
      </c>
      <c r="I86" s="8">
        <v>0</v>
      </c>
      <c r="J86" s="8">
        <v>8780</v>
      </c>
      <c r="K86" s="9">
        <v>0</v>
      </c>
      <c r="L86" s="9">
        <v>353909</v>
      </c>
      <c r="M86" s="8">
        <v>15618</v>
      </c>
      <c r="N86" s="8">
        <v>0</v>
      </c>
      <c r="O86" s="8">
        <v>0</v>
      </c>
      <c r="P86" s="8">
        <v>54125</v>
      </c>
      <c r="Q86" s="8">
        <v>35387</v>
      </c>
      <c r="R86" s="8">
        <v>0</v>
      </c>
      <c r="S86" s="9">
        <v>0</v>
      </c>
      <c r="T86" s="8">
        <v>253496</v>
      </c>
      <c r="U86" s="8">
        <v>0</v>
      </c>
      <c r="V86" s="9">
        <v>43748</v>
      </c>
      <c r="W86" s="9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9">
        <v>196750</v>
      </c>
      <c r="AD86" s="9">
        <v>3119</v>
      </c>
      <c r="AE86" s="9">
        <v>0</v>
      </c>
      <c r="AF86" s="9">
        <v>0</v>
      </c>
      <c r="AG86" s="9">
        <v>0</v>
      </c>
      <c r="AH86" s="9">
        <v>0</v>
      </c>
      <c r="AI86" s="24">
        <v>0</v>
      </c>
      <c r="AJ86" s="8">
        <f t="shared" si="2"/>
        <v>1004695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f t="shared" si="3"/>
        <v>0</v>
      </c>
    </row>
    <row r="87" spans="1:43" x14ac:dyDescent="0.2">
      <c r="A87" s="4" t="s">
        <v>199</v>
      </c>
      <c r="B87" s="4" t="s">
        <v>200</v>
      </c>
      <c r="C87" s="4" t="s">
        <v>201</v>
      </c>
      <c r="D87" s="9">
        <v>0</v>
      </c>
      <c r="E87" s="9">
        <v>0</v>
      </c>
      <c r="F87" s="9">
        <v>16013</v>
      </c>
      <c r="G87" s="9">
        <v>0</v>
      </c>
      <c r="H87" s="8">
        <v>0</v>
      </c>
      <c r="I87" s="8">
        <v>0</v>
      </c>
      <c r="J87" s="8">
        <v>0</v>
      </c>
      <c r="K87" s="9">
        <v>0</v>
      </c>
      <c r="L87" s="9">
        <v>707551</v>
      </c>
      <c r="M87" s="8">
        <v>2107</v>
      </c>
      <c r="N87" s="8">
        <v>0</v>
      </c>
      <c r="O87" s="8">
        <v>0</v>
      </c>
      <c r="P87" s="8">
        <v>91630</v>
      </c>
      <c r="Q87" s="8">
        <v>0</v>
      </c>
      <c r="R87" s="8">
        <v>0</v>
      </c>
      <c r="S87" s="9">
        <v>0</v>
      </c>
      <c r="T87" s="8">
        <v>0</v>
      </c>
      <c r="U87" s="8">
        <v>0</v>
      </c>
      <c r="V87" s="9">
        <v>0</v>
      </c>
      <c r="W87" s="9">
        <v>100493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9">
        <v>153810</v>
      </c>
      <c r="AD87" s="9">
        <v>20606</v>
      </c>
      <c r="AE87" s="9">
        <v>0</v>
      </c>
      <c r="AF87" s="9">
        <v>0</v>
      </c>
      <c r="AG87" s="9">
        <v>0</v>
      </c>
      <c r="AH87" s="9">
        <v>0</v>
      </c>
      <c r="AI87" s="24">
        <v>615759</v>
      </c>
      <c r="AJ87" s="8">
        <f t="shared" si="2"/>
        <v>1707969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f t="shared" si="3"/>
        <v>0</v>
      </c>
    </row>
    <row r="88" spans="1:43" x14ac:dyDescent="0.2">
      <c r="A88" s="4" t="s">
        <v>202</v>
      </c>
      <c r="B88" s="4" t="s">
        <v>203</v>
      </c>
      <c r="C88" s="4" t="s">
        <v>201</v>
      </c>
      <c r="D88" s="9">
        <v>0</v>
      </c>
      <c r="E88" s="9">
        <v>0</v>
      </c>
      <c r="F88" s="9">
        <v>7246</v>
      </c>
      <c r="G88" s="9">
        <v>0</v>
      </c>
      <c r="H88" s="8">
        <v>0</v>
      </c>
      <c r="I88" s="8">
        <v>0</v>
      </c>
      <c r="J88" s="8">
        <v>0</v>
      </c>
      <c r="K88" s="9">
        <v>0</v>
      </c>
      <c r="L88" s="9">
        <v>259832</v>
      </c>
      <c r="M88" s="8">
        <v>4000</v>
      </c>
      <c r="N88" s="8">
        <v>0</v>
      </c>
      <c r="O88" s="8">
        <v>0</v>
      </c>
      <c r="P88" s="8">
        <v>35000</v>
      </c>
      <c r="Q88" s="8">
        <v>0</v>
      </c>
      <c r="R88" s="8">
        <v>2100</v>
      </c>
      <c r="S88" s="9">
        <v>0</v>
      </c>
      <c r="T88" s="8">
        <v>75000</v>
      </c>
      <c r="U88" s="8">
        <v>0</v>
      </c>
      <c r="V88" s="9">
        <v>25000</v>
      </c>
      <c r="W88" s="9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9">
        <v>113203</v>
      </c>
      <c r="AD88" s="9">
        <v>10061</v>
      </c>
      <c r="AE88" s="9">
        <v>0</v>
      </c>
      <c r="AF88" s="9">
        <v>256544</v>
      </c>
      <c r="AG88" s="9">
        <v>0</v>
      </c>
      <c r="AH88" s="9">
        <v>0</v>
      </c>
      <c r="AI88" s="24">
        <v>0</v>
      </c>
      <c r="AJ88" s="8">
        <f t="shared" si="2"/>
        <v>787986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f t="shared" si="3"/>
        <v>0</v>
      </c>
    </row>
    <row r="89" spans="1:43" x14ac:dyDescent="0.2">
      <c r="A89" s="4" t="s">
        <v>204</v>
      </c>
      <c r="B89" s="4" t="s">
        <v>205</v>
      </c>
      <c r="C89" s="4" t="s">
        <v>206</v>
      </c>
      <c r="D89" s="9">
        <v>163</v>
      </c>
      <c r="E89" s="9">
        <v>5112</v>
      </c>
      <c r="F89" s="9">
        <v>66740</v>
      </c>
      <c r="G89" s="9">
        <v>0</v>
      </c>
      <c r="H89" s="8">
        <v>0</v>
      </c>
      <c r="I89" s="8">
        <v>0</v>
      </c>
      <c r="J89" s="8">
        <v>5000</v>
      </c>
      <c r="K89" s="9">
        <v>0</v>
      </c>
      <c r="L89" s="9">
        <v>135570</v>
      </c>
      <c r="M89" s="8">
        <v>8118</v>
      </c>
      <c r="N89" s="8">
        <v>0</v>
      </c>
      <c r="O89" s="8">
        <v>0</v>
      </c>
      <c r="P89" s="8">
        <v>50870</v>
      </c>
      <c r="Q89" s="8">
        <v>20753</v>
      </c>
      <c r="R89" s="8">
        <v>2322</v>
      </c>
      <c r="S89" s="9">
        <v>0</v>
      </c>
      <c r="T89" s="8">
        <v>59722</v>
      </c>
      <c r="U89" s="8">
        <v>0</v>
      </c>
      <c r="V89" s="9">
        <v>0</v>
      </c>
      <c r="W89" s="9">
        <v>12133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9">
        <v>5883</v>
      </c>
      <c r="AD89" s="9">
        <v>8216</v>
      </c>
      <c r="AE89" s="9">
        <v>0</v>
      </c>
      <c r="AF89" s="9">
        <v>354624</v>
      </c>
      <c r="AG89" s="9">
        <v>0</v>
      </c>
      <c r="AH89" s="9">
        <v>0</v>
      </c>
      <c r="AI89" s="24">
        <v>0</v>
      </c>
      <c r="AJ89" s="8">
        <f t="shared" si="2"/>
        <v>735226</v>
      </c>
      <c r="AK89" s="8">
        <v>0</v>
      </c>
      <c r="AL89" s="8">
        <v>0</v>
      </c>
      <c r="AM89" s="8">
        <v>0</v>
      </c>
      <c r="AN89" s="8">
        <v>0</v>
      </c>
      <c r="AO89" s="8">
        <v>5947</v>
      </c>
      <c r="AP89" s="8">
        <v>0</v>
      </c>
      <c r="AQ89" s="8">
        <f t="shared" si="3"/>
        <v>5947</v>
      </c>
    </row>
    <row r="90" spans="1:43" x14ac:dyDescent="0.2">
      <c r="A90" s="4" t="s">
        <v>207</v>
      </c>
      <c r="B90" s="4" t="s">
        <v>208</v>
      </c>
      <c r="C90" s="4" t="s">
        <v>209</v>
      </c>
      <c r="D90" s="9">
        <v>0</v>
      </c>
      <c r="E90" s="9">
        <v>0</v>
      </c>
      <c r="F90" s="9">
        <v>1543</v>
      </c>
      <c r="G90" s="9">
        <v>0</v>
      </c>
      <c r="H90" s="8">
        <v>0</v>
      </c>
      <c r="I90" s="8">
        <v>0</v>
      </c>
      <c r="J90" s="8">
        <v>0</v>
      </c>
      <c r="K90" s="9">
        <v>0</v>
      </c>
      <c r="L90" s="9">
        <v>62276</v>
      </c>
      <c r="M90" s="8">
        <v>0</v>
      </c>
      <c r="N90" s="8">
        <v>0</v>
      </c>
      <c r="O90" s="8">
        <v>0</v>
      </c>
      <c r="P90" s="8">
        <v>84</v>
      </c>
      <c r="Q90" s="8">
        <v>11</v>
      </c>
      <c r="R90" s="8">
        <v>0</v>
      </c>
      <c r="S90" s="9">
        <v>0</v>
      </c>
      <c r="T90" s="8">
        <v>50</v>
      </c>
      <c r="U90" s="8">
        <v>0</v>
      </c>
      <c r="V90" s="9">
        <v>0</v>
      </c>
      <c r="W90" s="9">
        <v>125785</v>
      </c>
      <c r="X90" s="8">
        <v>0</v>
      </c>
      <c r="Y90" s="8">
        <v>0</v>
      </c>
      <c r="Z90" s="8">
        <v>0</v>
      </c>
      <c r="AA90" s="8">
        <v>0</v>
      </c>
      <c r="AB90" s="8">
        <v>8532</v>
      </c>
      <c r="AC90" s="9">
        <v>30426</v>
      </c>
      <c r="AD90" s="9">
        <v>1342</v>
      </c>
      <c r="AE90" s="9">
        <v>0</v>
      </c>
      <c r="AF90" s="9">
        <v>0</v>
      </c>
      <c r="AG90" s="9">
        <v>0</v>
      </c>
      <c r="AH90" s="9">
        <v>0</v>
      </c>
      <c r="AI90" s="24">
        <v>0</v>
      </c>
      <c r="AJ90" s="8">
        <f t="shared" si="2"/>
        <v>230049</v>
      </c>
      <c r="AK90" s="8">
        <v>0</v>
      </c>
      <c r="AL90" s="8">
        <v>0</v>
      </c>
      <c r="AM90" s="8">
        <v>0</v>
      </c>
      <c r="AN90" s="8">
        <v>0</v>
      </c>
      <c r="AO90" s="8">
        <v>1964</v>
      </c>
      <c r="AP90" s="8">
        <v>0</v>
      </c>
      <c r="AQ90" s="8">
        <f t="shared" si="3"/>
        <v>1964</v>
      </c>
    </row>
    <row r="91" spans="1:43" x14ac:dyDescent="0.2">
      <c r="A91" s="4" t="s">
        <v>210</v>
      </c>
      <c r="B91" s="4" t="s">
        <v>211</v>
      </c>
      <c r="C91" s="4" t="s">
        <v>209</v>
      </c>
      <c r="D91" s="9">
        <v>678</v>
      </c>
      <c r="E91" s="9">
        <v>-43880</v>
      </c>
      <c r="F91" s="9">
        <v>14780</v>
      </c>
      <c r="G91" s="9">
        <v>0</v>
      </c>
      <c r="H91" s="8">
        <v>0</v>
      </c>
      <c r="I91" s="8">
        <v>0</v>
      </c>
      <c r="J91" s="8">
        <v>0</v>
      </c>
      <c r="K91" s="9">
        <v>1726</v>
      </c>
      <c r="L91" s="9">
        <v>2097101</v>
      </c>
      <c r="M91" s="8">
        <v>33340</v>
      </c>
      <c r="N91" s="8">
        <v>0</v>
      </c>
      <c r="O91" s="8">
        <v>0</v>
      </c>
      <c r="P91" s="8">
        <v>67056</v>
      </c>
      <c r="Q91" s="8">
        <v>37469</v>
      </c>
      <c r="R91" s="8">
        <v>0</v>
      </c>
      <c r="S91" s="9">
        <v>58503</v>
      </c>
      <c r="T91" s="8">
        <v>157205</v>
      </c>
      <c r="U91" s="8">
        <v>0</v>
      </c>
      <c r="V91" s="9">
        <v>0</v>
      </c>
      <c r="W91" s="9">
        <v>1568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9">
        <v>132539</v>
      </c>
      <c r="AD91" s="9">
        <v>27999</v>
      </c>
      <c r="AE91" s="9">
        <v>0</v>
      </c>
      <c r="AF91" s="9">
        <v>0</v>
      </c>
      <c r="AG91" s="9">
        <v>0</v>
      </c>
      <c r="AH91" s="9">
        <v>0</v>
      </c>
      <c r="AI91" s="24">
        <v>0</v>
      </c>
      <c r="AJ91" s="8">
        <f t="shared" si="2"/>
        <v>2586084</v>
      </c>
      <c r="AK91" s="8">
        <v>0</v>
      </c>
      <c r="AL91" s="8">
        <v>0</v>
      </c>
      <c r="AM91" s="8">
        <v>0</v>
      </c>
      <c r="AN91" s="8">
        <v>0</v>
      </c>
      <c r="AO91" s="8">
        <v>1493</v>
      </c>
      <c r="AP91" s="8">
        <v>0</v>
      </c>
      <c r="AQ91" s="8">
        <f t="shared" si="3"/>
        <v>1493</v>
      </c>
    </row>
    <row r="92" spans="1:43" x14ac:dyDescent="0.2">
      <c r="A92" s="4" t="s">
        <v>212</v>
      </c>
      <c r="B92" s="4" t="s">
        <v>213</v>
      </c>
      <c r="C92" s="4" t="s">
        <v>214</v>
      </c>
      <c r="D92" s="9">
        <v>1626</v>
      </c>
      <c r="E92" s="9">
        <v>20019</v>
      </c>
      <c r="F92" s="9">
        <v>23384</v>
      </c>
      <c r="G92" s="9">
        <v>0</v>
      </c>
      <c r="H92" s="8">
        <v>0</v>
      </c>
      <c r="I92" s="8">
        <v>0</v>
      </c>
      <c r="J92" s="8">
        <v>275242</v>
      </c>
      <c r="K92" s="9">
        <v>0</v>
      </c>
      <c r="L92" s="9">
        <v>756777</v>
      </c>
      <c r="M92" s="8">
        <v>32862</v>
      </c>
      <c r="N92" s="8">
        <v>0</v>
      </c>
      <c r="O92" s="8">
        <v>0</v>
      </c>
      <c r="P92" s="8">
        <v>123000</v>
      </c>
      <c r="Q92" s="8">
        <v>27876</v>
      </c>
      <c r="R92" s="8">
        <v>0</v>
      </c>
      <c r="S92" s="9">
        <v>0</v>
      </c>
      <c r="T92" s="8">
        <v>345287</v>
      </c>
      <c r="U92" s="8">
        <v>0</v>
      </c>
      <c r="V92" s="9">
        <v>70426</v>
      </c>
      <c r="W92" s="9">
        <v>2000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9">
        <v>394935</v>
      </c>
      <c r="AD92" s="9">
        <v>67459</v>
      </c>
      <c r="AE92" s="9">
        <v>0</v>
      </c>
      <c r="AF92" s="9">
        <v>0</v>
      </c>
      <c r="AG92" s="9">
        <v>0</v>
      </c>
      <c r="AH92" s="9">
        <v>0</v>
      </c>
      <c r="AI92" s="24">
        <v>0</v>
      </c>
      <c r="AJ92" s="8">
        <f t="shared" si="2"/>
        <v>2140893</v>
      </c>
      <c r="AK92" s="8">
        <v>0</v>
      </c>
      <c r="AL92" s="8">
        <v>0</v>
      </c>
      <c r="AM92" s="8">
        <v>0</v>
      </c>
      <c r="AN92" s="8">
        <v>0</v>
      </c>
      <c r="AO92" s="8">
        <v>51015</v>
      </c>
      <c r="AP92" s="8">
        <v>0</v>
      </c>
      <c r="AQ92" s="8">
        <f t="shared" si="3"/>
        <v>51015</v>
      </c>
    </row>
    <row r="93" spans="1:43" x14ac:dyDescent="0.2">
      <c r="A93" s="4" t="s">
        <v>215</v>
      </c>
      <c r="B93" s="4" t="s">
        <v>216</v>
      </c>
      <c r="C93" s="4" t="s">
        <v>214</v>
      </c>
      <c r="D93" s="9">
        <v>0</v>
      </c>
      <c r="E93" s="9">
        <v>36969</v>
      </c>
      <c r="F93" s="9">
        <v>12518</v>
      </c>
      <c r="G93" s="9">
        <v>0</v>
      </c>
      <c r="H93" s="8">
        <v>0</v>
      </c>
      <c r="I93" s="8">
        <v>0</v>
      </c>
      <c r="J93" s="8">
        <v>46039</v>
      </c>
      <c r="K93" s="9">
        <v>0</v>
      </c>
      <c r="L93" s="9">
        <v>481282</v>
      </c>
      <c r="M93" s="8">
        <v>0</v>
      </c>
      <c r="N93" s="8">
        <v>0</v>
      </c>
      <c r="O93" s="8">
        <v>0</v>
      </c>
      <c r="P93" s="8">
        <v>96275</v>
      </c>
      <c r="Q93" s="8">
        <v>138</v>
      </c>
      <c r="R93" s="8">
        <v>0</v>
      </c>
      <c r="S93" s="9">
        <v>0</v>
      </c>
      <c r="T93" s="8">
        <v>164550</v>
      </c>
      <c r="U93" s="8">
        <v>0</v>
      </c>
      <c r="V93" s="9">
        <v>65853</v>
      </c>
      <c r="W93" s="9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9">
        <v>281966</v>
      </c>
      <c r="AD93" s="9">
        <v>9281</v>
      </c>
      <c r="AE93" s="9">
        <v>0</v>
      </c>
      <c r="AF93" s="9">
        <v>249457</v>
      </c>
      <c r="AG93" s="9">
        <v>0</v>
      </c>
      <c r="AH93" s="9">
        <v>0</v>
      </c>
      <c r="AI93" s="24">
        <v>0</v>
      </c>
      <c r="AJ93" s="8">
        <f t="shared" si="2"/>
        <v>1444328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f t="shared" si="3"/>
        <v>0</v>
      </c>
    </row>
    <row r="94" spans="1:43" x14ac:dyDescent="0.2">
      <c r="A94" s="4" t="s">
        <v>217</v>
      </c>
      <c r="B94" s="4" t="s">
        <v>218</v>
      </c>
      <c r="C94" s="4" t="s">
        <v>214</v>
      </c>
      <c r="D94" s="9">
        <v>0</v>
      </c>
      <c r="E94" s="9">
        <v>0</v>
      </c>
      <c r="F94" s="9">
        <v>69267</v>
      </c>
      <c r="G94" s="9">
        <v>0</v>
      </c>
      <c r="H94" s="8">
        <v>0</v>
      </c>
      <c r="I94" s="8">
        <v>0</v>
      </c>
      <c r="J94" s="8">
        <v>695</v>
      </c>
      <c r="K94" s="9">
        <v>0</v>
      </c>
      <c r="L94" s="9">
        <v>306281</v>
      </c>
      <c r="M94" s="8">
        <v>13871</v>
      </c>
      <c r="N94" s="8">
        <v>0</v>
      </c>
      <c r="O94" s="8">
        <v>0</v>
      </c>
      <c r="P94" s="8">
        <v>6893</v>
      </c>
      <c r="Q94" s="8">
        <v>0</v>
      </c>
      <c r="R94" s="8">
        <v>1700</v>
      </c>
      <c r="S94" s="9">
        <v>0</v>
      </c>
      <c r="T94" s="8">
        <v>77366</v>
      </c>
      <c r="U94" s="8">
        <v>0</v>
      </c>
      <c r="V94" s="9">
        <v>12177</v>
      </c>
      <c r="W94" s="9">
        <v>2444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9">
        <v>170391</v>
      </c>
      <c r="AD94" s="9">
        <v>70044</v>
      </c>
      <c r="AE94" s="9">
        <v>0</v>
      </c>
      <c r="AF94" s="9">
        <v>1059286</v>
      </c>
      <c r="AG94" s="9">
        <v>0</v>
      </c>
      <c r="AH94" s="9">
        <v>0</v>
      </c>
      <c r="AI94" s="24">
        <v>0</v>
      </c>
      <c r="AJ94" s="8">
        <f t="shared" si="2"/>
        <v>1790415</v>
      </c>
      <c r="AK94" s="8">
        <v>0</v>
      </c>
      <c r="AL94" s="8">
        <v>0</v>
      </c>
      <c r="AM94" s="8">
        <v>0</v>
      </c>
      <c r="AN94" s="8">
        <v>0</v>
      </c>
      <c r="AO94" s="8">
        <v>24902</v>
      </c>
      <c r="AP94" s="8">
        <v>3187</v>
      </c>
      <c r="AQ94" s="8">
        <f t="shared" si="3"/>
        <v>28089</v>
      </c>
    </row>
    <row r="95" spans="1:43" x14ac:dyDescent="0.2">
      <c r="A95" s="4" t="s">
        <v>219</v>
      </c>
      <c r="B95" s="4" t="s">
        <v>112</v>
      </c>
      <c r="C95" s="4" t="s">
        <v>214</v>
      </c>
      <c r="D95" s="9">
        <v>0</v>
      </c>
      <c r="E95" s="9">
        <v>27580</v>
      </c>
      <c r="F95" s="9">
        <v>110744</v>
      </c>
      <c r="G95" s="9">
        <v>50480</v>
      </c>
      <c r="H95" s="8">
        <v>2483</v>
      </c>
      <c r="I95" s="8">
        <v>4028</v>
      </c>
      <c r="J95" s="8">
        <v>294665</v>
      </c>
      <c r="K95" s="9">
        <v>10502</v>
      </c>
      <c r="L95" s="9">
        <v>2003725</v>
      </c>
      <c r="M95" s="8">
        <v>50272</v>
      </c>
      <c r="N95" s="8">
        <v>0</v>
      </c>
      <c r="O95" s="8">
        <v>0</v>
      </c>
      <c r="P95" s="8">
        <v>249038</v>
      </c>
      <c r="Q95" s="8">
        <v>68988</v>
      </c>
      <c r="R95" s="8">
        <v>34900</v>
      </c>
      <c r="S95" s="9">
        <v>57532</v>
      </c>
      <c r="T95" s="8">
        <v>1647413</v>
      </c>
      <c r="U95" s="8">
        <v>0</v>
      </c>
      <c r="V95" s="9">
        <v>141926</v>
      </c>
      <c r="W95" s="9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9">
        <v>581653</v>
      </c>
      <c r="AD95" s="9">
        <v>36234</v>
      </c>
      <c r="AE95" s="9">
        <v>0</v>
      </c>
      <c r="AF95" s="9">
        <v>3451517</v>
      </c>
      <c r="AG95" s="9">
        <v>0</v>
      </c>
      <c r="AH95" s="9">
        <v>0</v>
      </c>
      <c r="AI95" s="24">
        <v>0</v>
      </c>
      <c r="AJ95" s="8">
        <f t="shared" si="2"/>
        <v>8823680</v>
      </c>
      <c r="AK95" s="8">
        <v>0</v>
      </c>
      <c r="AL95" s="8">
        <v>0</v>
      </c>
      <c r="AM95" s="8">
        <v>0</v>
      </c>
      <c r="AN95" s="8">
        <v>0</v>
      </c>
      <c r="AO95" s="8">
        <v>1446872</v>
      </c>
      <c r="AP95" s="8">
        <v>41558</v>
      </c>
      <c r="AQ95" s="8">
        <f t="shared" si="3"/>
        <v>1488430</v>
      </c>
    </row>
    <row r="96" spans="1:43" x14ac:dyDescent="0.2">
      <c r="A96" s="4" t="s">
        <v>220</v>
      </c>
      <c r="B96" s="4" t="s">
        <v>221</v>
      </c>
      <c r="C96" s="4" t="s">
        <v>222</v>
      </c>
      <c r="D96" s="9">
        <v>0</v>
      </c>
      <c r="E96" s="9">
        <v>66</v>
      </c>
      <c r="F96" s="9">
        <v>6346</v>
      </c>
      <c r="G96" s="9">
        <v>0</v>
      </c>
      <c r="H96" s="8">
        <v>28597</v>
      </c>
      <c r="I96" s="8">
        <v>0</v>
      </c>
      <c r="J96" s="8">
        <v>733</v>
      </c>
      <c r="K96" s="9">
        <v>0</v>
      </c>
      <c r="L96" s="9">
        <v>249738</v>
      </c>
      <c r="M96" s="8">
        <v>32</v>
      </c>
      <c r="N96" s="8">
        <v>0</v>
      </c>
      <c r="O96" s="8">
        <v>0</v>
      </c>
      <c r="P96" s="8">
        <v>17002</v>
      </c>
      <c r="Q96" s="8">
        <v>2285</v>
      </c>
      <c r="R96" s="8">
        <v>0</v>
      </c>
      <c r="S96" s="9">
        <v>0</v>
      </c>
      <c r="T96" s="8">
        <v>68934</v>
      </c>
      <c r="U96" s="8">
        <v>0</v>
      </c>
      <c r="V96" s="9">
        <v>0</v>
      </c>
      <c r="W96" s="9">
        <v>6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9">
        <v>71808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24">
        <v>0</v>
      </c>
      <c r="AJ96" s="8">
        <f t="shared" si="2"/>
        <v>445547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f t="shared" si="3"/>
        <v>0</v>
      </c>
    </row>
    <row r="97" spans="1:43" x14ac:dyDescent="0.2">
      <c r="A97" s="4" t="s">
        <v>223</v>
      </c>
      <c r="B97" s="4" t="s">
        <v>224</v>
      </c>
      <c r="C97" s="4" t="s">
        <v>222</v>
      </c>
      <c r="D97" s="9">
        <v>219</v>
      </c>
      <c r="E97" s="9">
        <v>3717</v>
      </c>
      <c r="F97" s="9">
        <v>5156</v>
      </c>
      <c r="G97" s="9">
        <v>0</v>
      </c>
      <c r="H97" s="8">
        <v>0</v>
      </c>
      <c r="I97" s="8">
        <v>0</v>
      </c>
      <c r="J97" s="8">
        <v>65</v>
      </c>
      <c r="K97" s="9">
        <v>0</v>
      </c>
      <c r="L97" s="9">
        <v>372629</v>
      </c>
      <c r="M97" s="8">
        <v>26604</v>
      </c>
      <c r="N97" s="8">
        <v>0</v>
      </c>
      <c r="O97" s="8">
        <v>0</v>
      </c>
      <c r="P97" s="8">
        <v>35090</v>
      </c>
      <c r="Q97" s="8">
        <v>17019</v>
      </c>
      <c r="R97" s="8">
        <v>0</v>
      </c>
      <c r="S97" s="9">
        <v>0</v>
      </c>
      <c r="T97" s="8">
        <v>219711</v>
      </c>
      <c r="U97" s="8">
        <v>0</v>
      </c>
      <c r="V97" s="9">
        <v>10391</v>
      </c>
      <c r="W97" s="9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9">
        <v>103369</v>
      </c>
      <c r="AD97" s="9">
        <v>10000</v>
      </c>
      <c r="AE97" s="9">
        <v>0</v>
      </c>
      <c r="AF97" s="9">
        <v>0</v>
      </c>
      <c r="AG97" s="9">
        <v>0</v>
      </c>
      <c r="AH97" s="9">
        <v>0</v>
      </c>
      <c r="AI97" s="24">
        <v>0</v>
      </c>
      <c r="AJ97" s="8">
        <f t="shared" si="2"/>
        <v>803970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f t="shared" si="3"/>
        <v>0</v>
      </c>
    </row>
    <row r="98" spans="1:43" x14ac:dyDescent="0.2">
      <c r="A98" s="4" t="s">
        <v>225</v>
      </c>
      <c r="B98" s="4" t="s">
        <v>226</v>
      </c>
      <c r="C98" s="4" t="s">
        <v>222</v>
      </c>
      <c r="D98" s="9">
        <v>121</v>
      </c>
      <c r="E98" s="9">
        <v>0</v>
      </c>
      <c r="F98" s="9">
        <v>42009</v>
      </c>
      <c r="G98" s="9">
        <v>0</v>
      </c>
      <c r="H98" s="8">
        <v>0</v>
      </c>
      <c r="I98" s="8">
        <v>0</v>
      </c>
      <c r="J98" s="8">
        <v>1</v>
      </c>
      <c r="K98" s="9">
        <v>0</v>
      </c>
      <c r="L98" s="9">
        <v>75585</v>
      </c>
      <c r="M98" s="8">
        <v>711</v>
      </c>
      <c r="N98" s="8">
        <v>0</v>
      </c>
      <c r="O98" s="8">
        <v>0</v>
      </c>
      <c r="P98" s="8">
        <v>22713</v>
      </c>
      <c r="Q98" s="8">
        <v>8044</v>
      </c>
      <c r="R98" s="8">
        <v>0</v>
      </c>
      <c r="S98" s="9">
        <v>0</v>
      </c>
      <c r="T98" s="8">
        <v>20884</v>
      </c>
      <c r="U98" s="8">
        <v>0</v>
      </c>
      <c r="V98" s="9">
        <v>636</v>
      </c>
      <c r="W98" s="9">
        <v>1404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9">
        <v>70897</v>
      </c>
      <c r="AD98" s="9">
        <v>0</v>
      </c>
      <c r="AE98" s="9">
        <v>0</v>
      </c>
      <c r="AF98" s="9">
        <v>33323</v>
      </c>
      <c r="AG98" s="9">
        <v>0</v>
      </c>
      <c r="AH98" s="9">
        <v>0</v>
      </c>
      <c r="AI98" s="24">
        <v>0</v>
      </c>
      <c r="AJ98" s="8">
        <f t="shared" si="2"/>
        <v>276328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f t="shared" si="3"/>
        <v>0</v>
      </c>
    </row>
    <row r="99" spans="1:43" x14ac:dyDescent="0.2">
      <c r="A99" s="4" t="s">
        <v>227</v>
      </c>
      <c r="B99" s="4" t="s">
        <v>228</v>
      </c>
      <c r="C99" s="4" t="s">
        <v>229</v>
      </c>
      <c r="D99" s="9">
        <v>0</v>
      </c>
      <c r="E99" s="9">
        <v>20</v>
      </c>
      <c r="F99" s="9">
        <v>73831</v>
      </c>
      <c r="G99" s="9">
        <v>0</v>
      </c>
      <c r="H99" s="8">
        <v>0</v>
      </c>
      <c r="I99" s="8">
        <v>0</v>
      </c>
      <c r="J99" s="8">
        <v>0</v>
      </c>
      <c r="K99" s="9">
        <v>0</v>
      </c>
      <c r="L99" s="9">
        <v>845640</v>
      </c>
      <c r="M99" s="8">
        <v>20253</v>
      </c>
      <c r="N99" s="8">
        <v>0</v>
      </c>
      <c r="O99" s="8">
        <v>0</v>
      </c>
      <c r="P99" s="8">
        <v>52026</v>
      </c>
      <c r="Q99" s="8">
        <v>40215</v>
      </c>
      <c r="R99" s="8">
        <v>0</v>
      </c>
      <c r="S99" s="9">
        <v>0</v>
      </c>
      <c r="T99" s="8">
        <v>299458</v>
      </c>
      <c r="U99" s="8">
        <v>0</v>
      </c>
      <c r="V99" s="9">
        <v>0</v>
      </c>
      <c r="W99" s="9">
        <v>305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9">
        <v>202398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24">
        <v>0</v>
      </c>
      <c r="AJ99" s="8">
        <f t="shared" si="2"/>
        <v>1534146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f t="shared" si="3"/>
        <v>0</v>
      </c>
    </row>
    <row r="100" spans="1:43" x14ac:dyDescent="0.2">
      <c r="A100" s="4" t="s">
        <v>230</v>
      </c>
      <c r="B100" s="4" t="s">
        <v>231</v>
      </c>
      <c r="C100" s="4" t="s">
        <v>8</v>
      </c>
      <c r="D100" s="9">
        <v>0</v>
      </c>
      <c r="E100" s="9">
        <v>2757</v>
      </c>
      <c r="F100" s="9">
        <v>346417</v>
      </c>
      <c r="G100" s="9">
        <v>0</v>
      </c>
      <c r="H100" s="8">
        <v>0</v>
      </c>
      <c r="I100" s="8">
        <v>0</v>
      </c>
      <c r="J100" s="8">
        <v>0</v>
      </c>
      <c r="K100" s="9">
        <v>0</v>
      </c>
      <c r="L100" s="9">
        <v>1471602</v>
      </c>
      <c r="M100" s="8">
        <v>24294</v>
      </c>
      <c r="N100" s="8">
        <v>0</v>
      </c>
      <c r="O100" s="8">
        <v>0</v>
      </c>
      <c r="P100" s="8">
        <v>79813</v>
      </c>
      <c r="Q100" s="8">
        <v>21742</v>
      </c>
      <c r="R100" s="8">
        <v>0</v>
      </c>
      <c r="S100" s="9">
        <v>0</v>
      </c>
      <c r="T100" s="8">
        <v>151779</v>
      </c>
      <c r="U100" s="8">
        <v>0</v>
      </c>
      <c r="V100" s="9">
        <v>0</v>
      </c>
      <c r="W100" s="9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9">
        <v>98922</v>
      </c>
      <c r="AD100" s="9">
        <v>17735</v>
      </c>
      <c r="AE100" s="9">
        <v>0</v>
      </c>
      <c r="AF100" s="9">
        <v>0</v>
      </c>
      <c r="AG100" s="9">
        <v>0</v>
      </c>
      <c r="AH100" s="9">
        <v>0</v>
      </c>
      <c r="AI100" s="24">
        <v>0</v>
      </c>
      <c r="AJ100" s="8">
        <f t="shared" si="2"/>
        <v>2215061</v>
      </c>
      <c r="AK100" s="8">
        <v>0</v>
      </c>
      <c r="AL100" s="8">
        <v>0</v>
      </c>
      <c r="AM100" s="8">
        <v>0</v>
      </c>
      <c r="AN100" s="8">
        <v>0</v>
      </c>
      <c r="AO100" s="8">
        <v>51902</v>
      </c>
      <c r="AP100" s="8">
        <v>0</v>
      </c>
      <c r="AQ100" s="8">
        <f t="shared" si="3"/>
        <v>51902</v>
      </c>
    </row>
    <row r="101" spans="1:43" x14ac:dyDescent="0.2">
      <c r="A101" s="4" t="s">
        <v>232</v>
      </c>
      <c r="B101" s="4" t="s">
        <v>233</v>
      </c>
      <c r="C101" s="4" t="s">
        <v>233</v>
      </c>
      <c r="D101" s="9">
        <v>0</v>
      </c>
      <c r="E101" s="9">
        <v>0</v>
      </c>
      <c r="F101" s="9">
        <v>44784</v>
      </c>
      <c r="G101" s="9">
        <v>0</v>
      </c>
      <c r="H101" s="8">
        <v>0</v>
      </c>
      <c r="I101" s="8">
        <v>0</v>
      </c>
      <c r="J101" s="8">
        <v>0</v>
      </c>
      <c r="K101" s="9">
        <v>0</v>
      </c>
      <c r="L101" s="9">
        <v>375034</v>
      </c>
      <c r="M101" s="8">
        <v>660</v>
      </c>
      <c r="N101" s="8">
        <v>0</v>
      </c>
      <c r="O101" s="8">
        <v>0</v>
      </c>
      <c r="P101" s="8">
        <v>25010</v>
      </c>
      <c r="Q101" s="8">
        <v>0</v>
      </c>
      <c r="R101" s="8">
        <v>0</v>
      </c>
      <c r="S101" s="9">
        <v>0</v>
      </c>
      <c r="T101" s="8">
        <v>158939</v>
      </c>
      <c r="U101" s="8">
        <v>0</v>
      </c>
      <c r="V101" s="9">
        <v>0</v>
      </c>
      <c r="W101" s="9">
        <v>5429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9">
        <v>101872</v>
      </c>
      <c r="AD101" s="9">
        <v>0</v>
      </c>
      <c r="AE101" s="9">
        <v>0</v>
      </c>
      <c r="AF101" s="9">
        <v>516736</v>
      </c>
      <c r="AG101" s="9">
        <v>0</v>
      </c>
      <c r="AH101" s="9">
        <v>0</v>
      </c>
      <c r="AI101" s="24">
        <v>0</v>
      </c>
      <c r="AJ101" s="8">
        <f t="shared" si="2"/>
        <v>1228464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f t="shared" si="3"/>
        <v>0</v>
      </c>
    </row>
    <row r="102" spans="1:43" x14ac:dyDescent="0.2">
      <c r="A102" s="4" t="s">
        <v>234</v>
      </c>
      <c r="B102" s="4" t="s">
        <v>235</v>
      </c>
      <c r="C102" s="4" t="s">
        <v>233</v>
      </c>
      <c r="D102" s="9">
        <v>0</v>
      </c>
      <c r="E102" s="9">
        <v>0</v>
      </c>
      <c r="F102" s="9">
        <v>58028</v>
      </c>
      <c r="G102" s="9">
        <v>0</v>
      </c>
      <c r="H102" s="8">
        <v>0</v>
      </c>
      <c r="I102" s="8">
        <v>0</v>
      </c>
      <c r="J102" s="8">
        <v>0</v>
      </c>
      <c r="K102" s="9">
        <v>0</v>
      </c>
      <c r="L102" s="9">
        <v>232648</v>
      </c>
      <c r="M102" s="8">
        <v>380</v>
      </c>
      <c r="N102" s="8">
        <v>0</v>
      </c>
      <c r="O102" s="8">
        <v>0</v>
      </c>
      <c r="P102" s="8">
        <v>9452</v>
      </c>
      <c r="Q102" s="8">
        <v>229</v>
      </c>
      <c r="R102" s="8">
        <v>0</v>
      </c>
      <c r="S102" s="9">
        <v>0</v>
      </c>
      <c r="T102" s="8">
        <v>2295</v>
      </c>
      <c r="U102" s="8">
        <v>0</v>
      </c>
      <c r="V102" s="9">
        <v>0</v>
      </c>
      <c r="W102" s="9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9">
        <v>47627</v>
      </c>
      <c r="AD102" s="9">
        <v>2611</v>
      </c>
      <c r="AE102" s="9">
        <v>0</v>
      </c>
      <c r="AF102" s="9">
        <v>0</v>
      </c>
      <c r="AG102" s="9">
        <v>0</v>
      </c>
      <c r="AH102" s="9">
        <v>0</v>
      </c>
      <c r="AI102" s="24">
        <v>0</v>
      </c>
      <c r="AJ102" s="8">
        <f t="shared" si="2"/>
        <v>353270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f t="shared" si="3"/>
        <v>0</v>
      </c>
    </row>
    <row r="103" spans="1:43" x14ac:dyDescent="0.2">
      <c r="A103" s="4" t="s">
        <v>236</v>
      </c>
      <c r="B103" s="4" t="s">
        <v>237</v>
      </c>
      <c r="C103" s="4" t="s">
        <v>238</v>
      </c>
      <c r="D103" s="9">
        <v>10001</v>
      </c>
      <c r="E103" s="9">
        <v>2171</v>
      </c>
      <c r="F103" s="9">
        <v>223190</v>
      </c>
      <c r="G103" s="9">
        <v>0</v>
      </c>
      <c r="H103" s="8">
        <v>0</v>
      </c>
      <c r="I103" s="8">
        <v>0</v>
      </c>
      <c r="J103" s="8">
        <v>15535</v>
      </c>
      <c r="K103" s="9">
        <v>0</v>
      </c>
      <c r="L103" s="9">
        <v>502084</v>
      </c>
      <c r="M103" s="8">
        <v>2446</v>
      </c>
      <c r="N103" s="8">
        <v>0</v>
      </c>
      <c r="O103" s="8">
        <v>0</v>
      </c>
      <c r="P103" s="8">
        <v>61923</v>
      </c>
      <c r="Q103" s="8">
        <v>13002</v>
      </c>
      <c r="R103" s="8">
        <v>0</v>
      </c>
      <c r="S103" s="9">
        <v>0</v>
      </c>
      <c r="T103" s="8">
        <v>191539</v>
      </c>
      <c r="U103" s="8">
        <v>0</v>
      </c>
      <c r="V103" s="9">
        <v>3166</v>
      </c>
      <c r="W103" s="9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9">
        <v>92310</v>
      </c>
      <c r="AD103" s="9">
        <v>34232</v>
      </c>
      <c r="AE103" s="9">
        <v>0</v>
      </c>
      <c r="AF103" s="9">
        <v>0</v>
      </c>
      <c r="AG103" s="9">
        <v>0</v>
      </c>
      <c r="AH103" s="9">
        <v>0</v>
      </c>
      <c r="AI103" s="24">
        <v>92310</v>
      </c>
      <c r="AJ103" s="8">
        <f t="shared" si="2"/>
        <v>1243909</v>
      </c>
      <c r="AK103" s="8">
        <v>0</v>
      </c>
      <c r="AL103" s="8">
        <v>0</v>
      </c>
      <c r="AM103" s="8">
        <v>0</v>
      </c>
      <c r="AN103" s="8">
        <v>0</v>
      </c>
      <c r="AO103" s="8">
        <v>28023</v>
      </c>
      <c r="AP103" s="8">
        <v>0</v>
      </c>
      <c r="AQ103" s="8">
        <f t="shared" si="3"/>
        <v>28023</v>
      </c>
    </row>
    <row r="104" spans="1:43" x14ac:dyDescent="0.2">
      <c r="A104" s="4" t="s">
        <v>239</v>
      </c>
      <c r="B104" s="4" t="s">
        <v>240</v>
      </c>
      <c r="C104" s="4" t="s">
        <v>14</v>
      </c>
      <c r="D104" s="9">
        <v>22077</v>
      </c>
      <c r="E104" s="9">
        <v>0</v>
      </c>
      <c r="F104" s="9">
        <v>118018</v>
      </c>
      <c r="G104" s="9">
        <v>0</v>
      </c>
      <c r="H104" s="8">
        <v>0</v>
      </c>
      <c r="I104" s="8">
        <v>0</v>
      </c>
      <c r="J104" s="8">
        <v>2841</v>
      </c>
      <c r="K104" s="9">
        <v>0</v>
      </c>
      <c r="L104" s="9">
        <v>710384</v>
      </c>
      <c r="M104" s="8">
        <v>7665</v>
      </c>
      <c r="N104" s="8">
        <v>0</v>
      </c>
      <c r="O104" s="8">
        <v>0</v>
      </c>
      <c r="P104" s="8">
        <v>45236</v>
      </c>
      <c r="Q104" s="8">
        <v>30800</v>
      </c>
      <c r="R104" s="8">
        <v>11135</v>
      </c>
      <c r="S104" s="9">
        <v>0</v>
      </c>
      <c r="T104" s="8">
        <v>145741</v>
      </c>
      <c r="U104" s="8">
        <v>0</v>
      </c>
      <c r="V104" s="9">
        <v>0</v>
      </c>
      <c r="W104" s="9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9">
        <v>105579</v>
      </c>
      <c r="AD104" s="9">
        <v>9246</v>
      </c>
      <c r="AE104" s="9">
        <v>0</v>
      </c>
      <c r="AF104" s="9">
        <v>53607</v>
      </c>
      <c r="AG104" s="9">
        <v>0</v>
      </c>
      <c r="AH104" s="9">
        <v>0</v>
      </c>
      <c r="AI104" s="24">
        <v>0</v>
      </c>
      <c r="AJ104" s="8">
        <f t="shared" si="2"/>
        <v>1262329</v>
      </c>
      <c r="AK104" s="8">
        <v>0</v>
      </c>
      <c r="AL104" s="8">
        <v>0</v>
      </c>
      <c r="AM104" s="8">
        <v>0</v>
      </c>
      <c r="AN104" s="8">
        <v>0</v>
      </c>
      <c r="AO104" s="8">
        <v>93572</v>
      </c>
      <c r="AP104" s="8">
        <v>11539</v>
      </c>
      <c r="AQ104" s="8">
        <f t="shared" si="3"/>
        <v>105111</v>
      </c>
    </row>
    <row r="105" spans="1:43" x14ac:dyDescent="0.2">
      <c r="A105" s="4" t="s">
        <v>241</v>
      </c>
      <c r="B105" s="4" t="s">
        <v>242</v>
      </c>
      <c r="C105" s="4" t="s">
        <v>243</v>
      </c>
      <c r="D105" s="9">
        <v>0</v>
      </c>
      <c r="E105" s="9">
        <v>-88335</v>
      </c>
      <c r="F105" s="9">
        <v>1596</v>
      </c>
      <c r="G105" s="9">
        <v>291948</v>
      </c>
      <c r="H105" s="8">
        <v>0</v>
      </c>
      <c r="I105" s="8">
        <v>0</v>
      </c>
      <c r="J105" s="8">
        <v>397110</v>
      </c>
      <c r="K105" s="9">
        <v>0</v>
      </c>
      <c r="L105" s="9">
        <v>6182719</v>
      </c>
      <c r="M105" s="8">
        <v>18363</v>
      </c>
      <c r="N105" s="8">
        <v>0</v>
      </c>
      <c r="O105" s="8">
        <v>0</v>
      </c>
      <c r="P105" s="8">
        <v>356228</v>
      </c>
      <c r="Q105" s="8">
        <v>258110</v>
      </c>
      <c r="R105" s="8">
        <v>54439</v>
      </c>
      <c r="S105" s="9">
        <v>70827</v>
      </c>
      <c r="T105" s="8">
        <v>2369260</v>
      </c>
      <c r="U105" s="8">
        <v>0</v>
      </c>
      <c r="V105" s="9">
        <v>0</v>
      </c>
      <c r="W105" s="9">
        <v>94676</v>
      </c>
      <c r="X105" s="8">
        <v>2745613</v>
      </c>
      <c r="Y105" s="8">
        <v>0</v>
      </c>
      <c r="Z105" s="8">
        <v>0</v>
      </c>
      <c r="AA105" s="8">
        <v>0</v>
      </c>
      <c r="AB105" s="8">
        <v>10952906</v>
      </c>
      <c r="AC105" s="9">
        <v>1800341</v>
      </c>
      <c r="AD105" s="9">
        <v>774657</v>
      </c>
      <c r="AE105" s="9">
        <v>0</v>
      </c>
      <c r="AF105" s="9">
        <v>6148691</v>
      </c>
      <c r="AG105" s="9">
        <v>0</v>
      </c>
      <c r="AH105" s="9">
        <v>0</v>
      </c>
      <c r="AI105" s="24">
        <v>3173363</v>
      </c>
      <c r="AJ105" s="8">
        <f t="shared" si="2"/>
        <v>35602512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f t="shared" si="3"/>
        <v>0</v>
      </c>
    </row>
    <row r="106" spans="1:43" x14ac:dyDescent="0.2">
      <c r="A106" s="4" t="s">
        <v>244</v>
      </c>
      <c r="B106" s="4" t="s">
        <v>245</v>
      </c>
      <c r="C106" s="4" t="s">
        <v>243</v>
      </c>
      <c r="D106" s="9">
        <v>2</v>
      </c>
      <c r="E106" s="9">
        <v>0</v>
      </c>
      <c r="F106" s="9">
        <v>0</v>
      </c>
      <c r="G106" s="9">
        <v>0</v>
      </c>
      <c r="H106" s="8">
        <v>0</v>
      </c>
      <c r="I106" s="8">
        <v>0</v>
      </c>
      <c r="J106" s="8">
        <v>3471</v>
      </c>
      <c r="K106" s="9">
        <v>0</v>
      </c>
      <c r="L106" s="9">
        <v>819477</v>
      </c>
      <c r="M106" s="8">
        <v>29693</v>
      </c>
      <c r="N106" s="8">
        <v>0</v>
      </c>
      <c r="O106" s="8">
        <v>0</v>
      </c>
      <c r="P106" s="8">
        <v>52008</v>
      </c>
      <c r="Q106" s="8">
        <v>20668</v>
      </c>
      <c r="R106" s="8">
        <v>8895</v>
      </c>
      <c r="S106" s="9">
        <v>2022</v>
      </c>
      <c r="T106" s="8">
        <v>274576</v>
      </c>
      <c r="U106" s="8">
        <v>0</v>
      </c>
      <c r="V106" s="9">
        <v>0</v>
      </c>
      <c r="W106" s="9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9">
        <v>175118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24">
        <v>0</v>
      </c>
      <c r="AJ106" s="8">
        <f t="shared" si="2"/>
        <v>1385930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f t="shared" si="3"/>
        <v>0</v>
      </c>
    </row>
    <row r="107" spans="1:43" x14ac:dyDescent="0.2">
      <c r="A107" s="4" t="s">
        <v>246</v>
      </c>
      <c r="B107" s="4" t="s">
        <v>247</v>
      </c>
      <c r="C107" s="4" t="s">
        <v>243</v>
      </c>
      <c r="D107" s="9">
        <v>2875</v>
      </c>
      <c r="E107" s="9">
        <v>13840</v>
      </c>
      <c r="F107" s="9">
        <v>13131</v>
      </c>
      <c r="G107" s="9">
        <v>0</v>
      </c>
      <c r="H107" s="8">
        <v>0</v>
      </c>
      <c r="I107" s="8">
        <v>0</v>
      </c>
      <c r="J107" s="8">
        <v>204784</v>
      </c>
      <c r="K107" s="9">
        <v>7000</v>
      </c>
      <c r="L107" s="9">
        <v>507423</v>
      </c>
      <c r="M107" s="8">
        <v>17485</v>
      </c>
      <c r="N107" s="8">
        <v>0</v>
      </c>
      <c r="O107" s="8">
        <v>0</v>
      </c>
      <c r="P107" s="8">
        <v>40000</v>
      </c>
      <c r="Q107" s="8">
        <v>35130</v>
      </c>
      <c r="R107" s="8">
        <v>0</v>
      </c>
      <c r="S107" s="9">
        <v>0</v>
      </c>
      <c r="T107" s="8">
        <v>341233</v>
      </c>
      <c r="U107" s="8">
        <v>0</v>
      </c>
      <c r="V107" s="9">
        <v>168915</v>
      </c>
      <c r="W107" s="9">
        <v>4854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9">
        <v>149528</v>
      </c>
      <c r="AD107" s="9">
        <v>52209</v>
      </c>
      <c r="AE107" s="9">
        <v>0</v>
      </c>
      <c r="AF107" s="9">
        <v>303385</v>
      </c>
      <c r="AG107" s="9">
        <v>0</v>
      </c>
      <c r="AH107" s="9">
        <v>0</v>
      </c>
      <c r="AI107" s="24">
        <v>0</v>
      </c>
      <c r="AJ107" s="8">
        <f t="shared" si="2"/>
        <v>1861792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f t="shared" si="3"/>
        <v>0</v>
      </c>
    </row>
    <row r="108" spans="1:43" x14ac:dyDescent="0.2">
      <c r="A108" s="4" t="s">
        <v>248</v>
      </c>
      <c r="B108" s="4" t="s">
        <v>249</v>
      </c>
      <c r="C108" s="4" t="s">
        <v>250</v>
      </c>
      <c r="D108" s="9">
        <v>68177</v>
      </c>
      <c r="E108" s="9">
        <v>-49130</v>
      </c>
      <c r="F108" s="9">
        <v>320139</v>
      </c>
      <c r="G108" s="9">
        <v>0</v>
      </c>
      <c r="H108" s="8">
        <v>14674</v>
      </c>
      <c r="I108" s="8">
        <v>0</v>
      </c>
      <c r="J108" s="8">
        <v>64773</v>
      </c>
      <c r="K108" s="9">
        <v>22654</v>
      </c>
      <c r="L108" s="9">
        <v>4292957</v>
      </c>
      <c r="M108" s="8">
        <v>117096</v>
      </c>
      <c r="N108" s="8">
        <v>0</v>
      </c>
      <c r="O108" s="8">
        <v>0</v>
      </c>
      <c r="P108" s="8">
        <v>668746</v>
      </c>
      <c r="Q108" s="8">
        <v>663346</v>
      </c>
      <c r="R108" s="8">
        <v>226526</v>
      </c>
      <c r="S108" s="9">
        <v>174822</v>
      </c>
      <c r="T108" s="8">
        <v>2483851</v>
      </c>
      <c r="U108" s="8">
        <v>0</v>
      </c>
      <c r="V108" s="9">
        <v>452187</v>
      </c>
      <c r="W108" s="9">
        <v>48501</v>
      </c>
      <c r="X108" s="8">
        <v>0</v>
      </c>
      <c r="Y108" s="8">
        <v>0</v>
      </c>
      <c r="Z108" s="8">
        <v>0</v>
      </c>
      <c r="AA108" s="8">
        <v>0</v>
      </c>
      <c r="AB108" s="8">
        <v>3591614</v>
      </c>
      <c r="AC108" s="9">
        <v>1606225</v>
      </c>
      <c r="AD108" s="9">
        <v>1158267</v>
      </c>
      <c r="AE108" s="9">
        <v>0</v>
      </c>
      <c r="AF108" s="9">
        <v>1664130</v>
      </c>
      <c r="AG108" s="9">
        <v>0</v>
      </c>
      <c r="AH108" s="9">
        <v>0</v>
      </c>
      <c r="AI108" s="24">
        <v>0</v>
      </c>
      <c r="AJ108" s="8">
        <f t="shared" si="2"/>
        <v>17589555</v>
      </c>
      <c r="AK108" s="8">
        <v>0</v>
      </c>
      <c r="AL108" s="8">
        <v>0</v>
      </c>
      <c r="AM108" s="8">
        <v>0</v>
      </c>
      <c r="AN108" s="8">
        <v>0</v>
      </c>
      <c r="AO108" s="8">
        <v>331640</v>
      </c>
      <c r="AP108" s="8">
        <v>96936</v>
      </c>
      <c r="AQ108" s="8">
        <f t="shared" si="3"/>
        <v>428576</v>
      </c>
    </row>
    <row r="109" spans="1:43" x14ac:dyDescent="0.2">
      <c r="A109" s="4" t="s">
        <v>251</v>
      </c>
      <c r="B109" s="4" t="s">
        <v>252</v>
      </c>
      <c r="C109" s="4" t="s">
        <v>250</v>
      </c>
      <c r="D109" s="9">
        <v>0</v>
      </c>
      <c r="E109" s="9">
        <v>29136</v>
      </c>
      <c r="F109" s="9">
        <v>40131</v>
      </c>
      <c r="G109" s="9">
        <v>0</v>
      </c>
      <c r="H109" s="8">
        <v>10555</v>
      </c>
      <c r="I109" s="8">
        <v>0</v>
      </c>
      <c r="J109" s="8">
        <v>71179</v>
      </c>
      <c r="K109" s="9">
        <v>30970</v>
      </c>
      <c r="L109" s="9">
        <v>1292148</v>
      </c>
      <c r="M109" s="8">
        <v>35756</v>
      </c>
      <c r="N109" s="8">
        <v>0</v>
      </c>
      <c r="O109" s="8">
        <v>0</v>
      </c>
      <c r="P109" s="8">
        <v>201305</v>
      </c>
      <c r="Q109" s="8">
        <v>136311</v>
      </c>
      <c r="R109" s="8">
        <v>30876</v>
      </c>
      <c r="S109" s="9">
        <v>0</v>
      </c>
      <c r="T109" s="8">
        <v>469142</v>
      </c>
      <c r="U109" s="8">
        <v>0</v>
      </c>
      <c r="V109" s="9">
        <v>32181</v>
      </c>
      <c r="W109" s="9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9">
        <v>425000</v>
      </c>
      <c r="AD109" s="9">
        <v>22287</v>
      </c>
      <c r="AE109" s="9">
        <v>0</v>
      </c>
      <c r="AF109" s="9">
        <v>400566</v>
      </c>
      <c r="AG109" s="9">
        <v>0</v>
      </c>
      <c r="AH109" s="9">
        <v>0</v>
      </c>
      <c r="AI109" s="24">
        <v>0</v>
      </c>
      <c r="AJ109" s="8">
        <f t="shared" si="2"/>
        <v>3227543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f t="shared" si="3"/>
        <v>0</v>
      </c>
    </row>
    <row r="110" spans="1:43" x14ac:dyDescent="0.2">
      <c r="A110" s="4" t="s">
        <v>253</v>
      </c>
      <c r="B110" s="4" t="s">
        <v>254</v>
      </c>
      <c r="C110" s="4" t="s">
        <v>250</v>
      </c>
      <c r="D110" s="9">
        <v>780</v>
      </c>
      <c r="E110" s="9">
        <v>-5682</v>
      </c>
      <c r="F110" s="9">
        <v>133239</v>
      </c>
      <c r="G110" s="9">
        <v>0</v>
      </c>
      <c r="H110" s="8">
        <v>0</v>
      </c>
      <c r="I110" s="8">
        <v>0</v>
      </c>
      <c r="J110" s="8">
        <v>690</v>
      </c>
      <c r="K110" s="9">
        <v>0</v>
      </c>
      <c r="L110" s="9">
        <v>371899</v>
      </c>
      <c r="M110" s="8">
        <v>8734</v>
      </c>
      <c r="N110" s="8">
        <v>0</v>
      </c>
      <c r="O110" s="8">
        <v>0</v>
      </c>
      <c r="P110" s="8">
        <v>78882</v>
      </c>
      <c r="Q110" s="8">
        <v>14781</v>
      </c>
      <c r="R110" s="8">
        <v>0</v>
      </c>
      <c r="S110" s="9">
        <v>0</v>
      </c>
      <c r="T110" s="8">
        <v>187077</v>
      </c>
      <c r="U110" s="8">
        <v>0</v>
      </c>
      <c r="V110" s="9">
        <v>0</v>
      </c>
      <c r="W110" s="9">
        <v>10991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9">
        <v>23613</v>
      </c>
      <c r="AD110" s="9">
        <v>20749</v>
      </c>
      <c r="AE110" s="9">
        <v>0</v>
      </c>
      <c r="AF110" s="9">
        <v>0</v>
      </c>
      <c r="AG110" s="9">
        <v>0</v>
      </c>
      <c r="AH110" s="9">
        <v>0</v>
      </c>
      <c r="AI110" s="24">
        <v>0</v>
      </c>
      <c r="AJ110" s="8">
        <f t="shared" si="2"/>
        <v>845753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f t="shared" si="3"/>
        <v>0</v>
      </c>
    </row>
    <row r="111" spans="1:43" x14ac:dyDescent="0.2">
      <c r="A111" s="4" t="s">
        <v>255</v>
      </c>
      <c r="B111" s="4" t="s">
        <v>256</v>
      </c>
      <c r="C111" s="4" t="s">
        <v>250</v>
      </c>
      <c r="D111" s="9">
        <v>0</v>
      </c>
      <c r="E111" s="9">
        <v>0</v>
      </c>
      <c r="F111" s="9">
        <v>22641</v>
      </c>
      <c r="G111" s="9">
        <v>0</v>
      </c>
      <c r="H111" s="8">
        <v>0</v>
      </c>
      <c r="I111" s="8">
        <v>0</v>
      </c>
      <c r="J111" s="8">
        <v>1364</v>
      </c>
      <c r="K111" s="9">
        <v>0</v>
      </c>
      <c r="L111" s="9">
        <v>478127</v>
      </c>
      <c r="M111" s="8">
        <v>19057</v>
      </c>
      <c r="N111" s="8">
        <v>0</v>
      </c>
      <c r="O111" s="8">
        <v>0</v>
      </c>
      <c r="P111" s="8">
        <v>38423</v>
      </c>
      <c r="Q111" s="8">
        <v>42485</v>
      </c>
      <c r="R111" s="8">
        <v>0</v>
      </c>
      <c r="S111" s="9">
        <v>0</v>
      </c>
      <c r="T111" s="8">
        <v>177149</v>
      </c>
      <c r="U111" s="8">
        <v>0</v>
      </c>
      <c r="V111" s="9">
        <v>21709</v>
      </c>
      <c r="W111" s="9">
        <v>11980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9">
        <v>137257</v>
      </c>
      <c r="AD111" s="9">
        <v>61810</v>
      </c>
      <c r="AE111" s="9">
        <v>0</v>
      </c>
      <c r="AF111" s="9">
        <v>190119</v>
      </c>
      <c r="AG111" s="9">
        <v>0</v>
      </c>
      <c r="AH111" s="9">
        <v>0</v>
      </c>
      <c r="AI111" s="24">
        <v>0</v>
      </c>
      <c r="AJ111" s="8">
        <f t="shared" si="2"/>
        <v>1202121</v>
      </c>
      <c r="AK111" s="8">
        <v>0</v>
      </c>
      <c r="AL111" s="8">
        <v>0</v>
      </c>
      <c r="AM111" s="8">
        <v>0</v>
      </c>
      <c r="AN111" s="8">
        <v>0</v>
      </c>
      <c r="AO111" s="8">
        <v>3932</v>
      </c>
      <c r="AP111" s="8">
        <v>0</v>
      </c>
      <c r="AQ111" s="8">
        <f t="shared" si="3"/>
        <v>3932</v>
      </c>
    </row>
    <row r="112" spans="1:43" x14ac:dyDescent="0.2">
      <c r="A112" s="4" t="s">
        <v>257</v>
      </c>
      <c r="B112" s="4" t="s">
        <v>258</v>
      </c>
      <c r="C112" s="4" t="s">
        <v>250</v>
      </c>
      <c r="D112" s="9">
        <v>0</v>
      </c>
      <c r="E112" s="9">
        <v>8079</v>
      </c>
      <c r="F112" s="9">
        <v>54948</v>
      </c>
      <c r="G112" s="9">
        <v>0</v>
      </c>
      <c r="H112" s="8">
        <v>0</v>
      </c>
      <c r="I112" s="8">
        <v>0</v>
      </c>
      <c r="J112" s="8">
        <v>0</v>
      </c>
      <c r="K112" s="9">
        <v>0</v>
      </c>
      <c r="L112" s="9">
        <v>129160</v>
      </c>
      <c r="M112" s="8">
        <v>5015</v>
      </c>
      <c r="N112" s="8">
        <v>0</v>
      </c>
      <c r="O112" s="8">
        <v>0</v>
      </c>
      <c r="P112" s="8">
        <v>16790</v>
      </c>
      <c r="Q112" s="8">
        <v>0</v>
      </c>
      <c r="R112" s="8">
        <v>0</v>
      </c>
      <c r="S112" s="9">
        <v>0</v>
      </c>
      <c r="T112" s="8">
        <v>11212</v>
      </c>
      <c r="U112" s="8">
        <v>0</v>
      </c>
      <c r="V112" s="9">
        <v>0</v>
      </c>
      <c r="W112" s="9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9">
        <v>0</v>
      </c>
      <c r="AD112" s="9">
        <v>2885</v>
      </c>
      <c r="AE112" s="9">
        <v>0</v>
      </c>
      <c r="AF112" s="9">
        <v>647960</v>
      </c>
      <c r="AG112" s="9">
        <v>0</v>
      </c>
      <c r="AH112" s="9">
        <v>0</v>
      </c>
      <c r="AI112" s="24">
        <v>0</v>
      </c>
      <c r="AJ112" s="8">
        <f t="shared" si="2"/>
        <v>876049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f t="shared" si="3"/>
        <v>0</v>
      </c>
    </row>
    <row r="113" spans="1:43" x14ac:dyDescent="0.2">
      <c r="A113" s="4" t="s">
        <v>259</v>
      </c>
      <c r="B113" s="4" t="s">
        <v>260</v>
      </c>
      <c r="C113" s="4" t="s">
        <v>250</v>
      </c>
      <c r="D113" s="9">
        <v>9318</v>
      </c>
      <c r="E113" s="9">
        <v>0</v>
      </c>
      <c r="F113" s="9">
        <v>72286</v>
      </c>
      <c r="G113" s="9">
        <v>0</v>
      </c>
      <c r="H113" s="8">
        <v>0</v>
      </c>
      <c r="I113" s="8">
        <v>0</v>
      </c>
      <c r="J113" s="8">
        <v>0</v>
      </c>
      <c r="K113" s="9">
        <v>50000</v>
      </c>
      <c r="L113" s="9">
        <v>594711</v>
      </c>
      <c r="M113" s="8">
        <v>61669</v>
      </c>
      <c r="N113" s="8">
        <v>0</v>
      </c>
      <c r="O113" s="8">
        <v>0</v>
      </c>
      <c r="P113" s="8">
        <v>183846</v>
      </c>
      <c r="Q113" s="8">
        <v>50000</v>
      </c>
      <c r="R113" s="8">
        <v>17000</v>
      </c>
      <c r="S113" s="9">
        <v>33733</v>
      </c>
      <c r="T113" s="8">
        <v>394887</v>
      </c>
      <c r="U113" s="8">
        <v>0</v>
      </c>
      <c r="V113" s="9">
        <v>0</v>
      </c>
      <c r="W113" s="9">
        <v>12531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9">
        <v>328414</v>
      </c>
      <c r="AD113" s="9">
        <v>58770</v>
      </c>
      <c r="AE113" s="9">
        <v>0</v>
      </c>
      <c r="AF113" s="9">
        <v>1629753</v>
      </c>
      <c r="AG113" s="9">
        <v>0</v>
      </c>
      <c r="AH113" s="9">
        <v>0</v>
      </c>
      <c r="AI113" s="24">
        <v>0</v>
      </c>
      <c r="AJ113" s="8">
        <f t="shared" si="2"/>
        <v>3496918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f t="shared" si="3"/>
        <v>0</v>
      </c>
    </row>
    <row r="114" spans="1:43" x14ac:dyDescent="0.2">
      <c r="A114" s="4" t="s">
        <v>261</v>
      </c>
      <c r="B114" s="4" t="s">
        <v>262</v>
      </c>
      <c r="C114" s="4" t="s">
        <v>263</v>
      </c>
      <c r="D114" s="9">
        <v>4</v>
      </c>
      <c r="E114" s="9">
        <v>0</v>
      </c>
      <c r="F114" s="9">
        <v>129850</v>
      </c>
      <c r="G114" s="9">
        <v>0</v>
      </c>
      <c r="H114" s="8">
        <v>0</v>
      </c>
      <c r="I114" s="8">
        <v>0</v>
      </c>
      <c r="J114" s="8">
        <v>20000</v>
      </c>
      <c r="K114" s="9">
        <v>0</v>
      </c>
      <c r="L114" s="9">
        <v>197152</v>
      </c>
      <c r="M114" s="8">
        <v>7138</v>
      </c>
      <c r="N114" s="8">
        <v>0</v>
      </c>
      <c r="O114" s="8">
        <v>0</v>
      </c>
      <c r="P114" s="8">
        <v>21202</v>
      </c>
      <c r="Q114" s="8">
        <v>10376</v>
      </c>
      <c r="R114" s="8">
        <v>0</v>
      </c>
      <c r="S114" s="9">
        <v>0</v>
      </c>
      <c r="T114" s="8">
        <v>88598</v>
      </c>
      <c r="U114" s="8">
        <v>0</v>
      </c>
      <c r="V114" s="9">
        <v>0</v>
      </c>
      <c r="W114" s="9">
        <v>66728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9">
        <v>73800</v>
      </c>
      <c r="AD114" s="9">
        <v>10910</v>
      </c>
      <c r="AE114" s="9">
        <v>0</v>
      </c>
      <c r="AF114" s="9">
        <v>0</v>
      </c>
      <c r="AG114" s="9">
        <v>0</v>
      </c>
      <c r="AH114" s="9">
        <v>0</v>
      </c>
      <c r="AI114" s="24">
        <v>0</v>
      </c>
      <c r="AJ114" s="8">
        <f t="shared" si="2"/>
        <v>625758</v>
      </c>
      <c r="AK114" s="8">
        <v>0</v>
      </c>
      <c r="AL114" s="8">
        <v>0</v>
      </c>
      <c r="AM114" s="8">
        <v>0</v>
      </c>
      <c r="AN114" s="8">
        <v>0</v>
      </c>
      <c r="AO114" s="8">
        <v>4992</v>
      </c>
      <c r="AP114" s="8">
        <v>0</v>
      </c>
      <c r="AQ114" s="8">
        <f t="shared" si="3"/>
        <v>4992</v>
      </c>
    </row>
    <row r="115" spans="1:43" x14ac:dyDescent="0.2">
      <c r="A115" s="4" t="s">
        <v>264</v>
      </c>
      <c r="B115" s="4" t="s">
        <v>265</v>
      </c>
      <c r="C115" s="4" t="s">
        <v>263</v>
      </c>
      <c r="D115" s="9">
        <v>0</v>
      </c>
      <c r="E115" s="9">
        <v>22448</v>
      </c>
      <c r="F115" s="9">
        <v>109536</v>
      </c>
      <c r="G115" s="9">
        <v>0</v>
      </c>
      <c r="H115" s="8">
        <v>0</v>
      </c>
      <c r="I115" s="8">
        <v>0</v>
      </c>
      <c r="J115" s="8">
        <v>0</v>
      </c>
      <c r="K115" s="9">
        <v>0</v>
      </c>
      <c r="L115" s="9">
        <v>448481</v>
      </c>
      <c r="M115" s="8">
        <v>3830</v>
      </c>
      <c r="N115" s="8">
        <v>0</v>
      </c>
      <c r="O115" s="8">
        <v>0</v>
      </c>
      <c r="P115" s="8">
        <v>76438</v>
      </c>
      <c r="Q115" s="8">
        <v>57257</v>
      </c>
      <c r="R115" s="8">
        <v>0</v>
      </c>
      <c r="S115" s="9">
        <v>0</v>
      </c>
      <c r="T115" s="8">
        <v>125001</v>
      </c>
      <c r="U115" s="8">
        <v>0</v>
      </c>
      <c r="V115" s="9">
        <v>0</v>
      </c>
      <c r="W115" s="9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9">
        <v>1031</v>
      </c>
      <c r="AD115" s="9">
        <v>739</v>
      </c>
      <c r="AE115" s="9">
        <v>0</v>
      </c>
      <c r="AF115" s="9">
        <v>477214</v>
      </c>
      <c r="AG115" s="9">
        <v>0</v>
      </c>
      <c r="AH115" s="9">
        <v>0</v>
      </c>
      <c r="AI115" s="24">
        <v>0</v>
      </c>
      <c r="AJ115" s="8">
        <f t="shared" si="2"/>
        <v>1321975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f t="shared" si="3"/>
        <v>0</v>
      </c>
    </row>
    <row r="116" spans="1:43" x14ac:dyDescent="0.2">
      <c r="A116" s="4" t="s">
        <v>266</v>
      </c>
      <c r="B116" s="4" t="s">
        <v>267</v>
      </c>
      <c r="C116" s="4" t="s">
        <v>263</v>
      </c>
      <c r="D116" s="9">
        <v>6428</v>
      </c>
      <c r="E116" s="9">
        <v>6085</v>
      </c>
      <c r="F116" s="9">
        <v>12721</v>
      </c>
      <c r="G116" s="9">
        <v>0</v>
      </c>
      <c r="H116" s="8">
        <v>0</v>
      </c>
      <c r="I116" s="8">
        <v>0</v>
      </c>
      <c r="J116" s="8">
        <v>0</v>
      </c>
      <c r="K116" s="9">
        <v>0</v>
      </c>
      <c r="L116" s="9">
        <v>200424</v>
      </c>
      <c r="M116" s="8">
        <v>1</v>
      </c>
      <c r="N116" s="8">
        <v>0</v>
      </c>
      <c r="O116" s="8">
        <v>0</v>
      </c>
      <c r="P116" s="8">
        <v>17099</v>
      </c>
      <c r="Q116" s="8">
        <v>4600</v>
      </c>
      <c r="R116" s="8">
        <v>0</v>
      </c>
      <c r="S116" s="9">
        <v>0</v>
      </c>
      <c r="T116" s="8">
        <v>29620</v>
      </c>
      <c r="U116" s="8">
        <v>0</v>
      </c>
      <c r="V116" s="9">
        <v>0</v>
      </c>
      <c r="W116" s="9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9">
        <v>97500</v>
      </c>
      <c r="AD116" s="9">
        <v>0</v>
      </c>
      <c r="AE116" s="9">
        <v>0</v>
      </c>
      <c r="AF116" s="9">
        <v>134572</v>
      </c>
      <c r="AG116" s="9">
        <v>0</v>
      </c>
      <c r="AH116" s="9">
        <v>0</v>
      </c>
      <c r="AI116" s="24">
        <v>0</v>
      </c>
      <c r="AJ116" s="8">
        <f t="shared" si="2"/>
        <v>509050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f t="shared" si="3"/>
        <v>0</v>
      </c>
    </row>
    <row r="117" spans="1:43" x14ac:dyDescent="0.2">
      <c r="A117" s="4" t="s">
        <v>268</v>
      </c>
      <c r="B117" s="4" t="s">
        <v>269</v>
      </c>
      <c r="C117" s="4" t="s">
        <v>270</v>
      </c>
      <c r="D117" s="9">
        <v>602</v>
      </c>
      <c r="E117" s="9">
        <v>773</v>
      </c>
      <c r="F117" s="9">
        <v>79509</v>
      </c>
      <c r="G117" s="9">
        <v>0</v>
      </c>
      <c r="H117" s="8">
        <v>0</v>
      </c>
      <c r="I117" s="8">
        <v>0</v>
      </c>
      <c r="J117" s="8">
        <v>0</v>
      </c>
      <c r="K117" s="9">
        <v>0</v>
      </c>
      <c r="L117" s="9">
        <v>729574</v>
      </c>
      <c r="M117" s="8">
        <v>18993</v>
      </c>
      <c r="N117" s="8">
        <v>0</v>
      </c>
      <c r="O117" s="8">
        <v>0</v>
      </c>
      <c r="P117" s="8">
        <v>47539</v>
      </c>
      <c r="Q117" s="8">
        <v>34049</v>
      </c>
      <c r="R117" s="8">
        <v>65</v>
      </c>
      <c r="S117" s="9">
        <v>6408</v>
      </c>
      <c r="T117" s="8">
        <v>26567</v>
      </c>
      <c r="U117" s="8">
        <v>0</v>
      </c>
      <c r="V117" s="9">
        <v>0</v>
      </c>
      <c r="W117" s="9">
        <v>13344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9">
        <v>129406</v>
      </c>
      <c r="AD117" s="9">
        <v>72980</v>
      </c>
      <c r="AE117" s="9">
        <v>0</v>
      </c>
      <c r="AF117" s="9">
        <v>0</v>
      </c>
      <c r="AG117" s="9">
        <v>1306962</v>
      </c>
      <c r="AH117" s="9">
        <v>0</v>
      </c>
      <c r="AI117" s="24">
        <v>667064</v>
      </c>
      <c r="AJ117" s="8">
        <f t="shared" si="2"/>
        <v>3133835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f t="shared" si="3"/>
        <v>0</v>
      </c>
    </row>
    <row r="118" spans="1:43" x14ac:dyDescent="0.2">
      <c r="A118" s="4" t="s">
        <v>271</v>
      </c>
      <c r="B118" s="4" t="s">
        <v>272</v>
      </c>
      <c r="C118" s="4" t="s">
        <v>270</v>
      </c>
      <c r="D118" s="9">
        <v>24</v>
      </c>
      <c r="E118" s="9">
        <v>37099</v>
      </c>
      <c r="F118" s="9">
        <v>106658</v>
      </c>
      <c r="G118" s="9">
        <v>0</v>
      </c>
      <c r="H118" s="8">
        <v>8479</v>
      </c>
      <c r="I118" s="8">
        <v>0</v>
      </c>
      <c r="J118" s="8">
        <v>35301</v>
      </c>
      <c r="K118" s="9">
        <v>0</v>
      </c>
      <c r="L118" s="9">
        <v>1344350</v>
      </c>
      <c r="M118" s="8">
        <v>18168</v>
      </c>
      <c r="N118" s="8">
        <v>0</v>
      </c>
      <c r="O118" s="8">
        <v>0</v>
      </c>
      <c r="P118" s="8">
        <v>129364</v>
      </c>
      <c r="Q118" s="8">
        <v>3729</v>
      </c>
      <c r="R118" s="8">
        <v>6253</v>
      </c>
      <c r="S118" s="9">
        <v>0</v>
      </c>
      <c r="T118" s="8">
        <v>453702</v>
      </c>
      <c r="U118" s="8">
        <v>0</v>
      </c>
      <c r="V118" s="9">
        <v>25250</v>
      </c>
      <c r="W118" s="9">
        <v>4601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9">
        <v>272095</v>
      </c>
      <c r="AD118" s="9">
        <v>14978</v>
      </c>
      <c r="AE118" s="9">
        <v>0</v>
      </c>
      <c r="AF118" s="9">
        <v>0</v>
      </c>
      <c r="AG118" s="9">
        <v>0</v>
      </c>
      <c r="AH118" s="9">
        <v>0</v>
      </c>
      <c r="AI118" s="24">
        <v>0</v>
      </c>
      <c r="AJ118" s="8">
        <f t="shared" si="2"/>
        <v>2460051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f t="shared" si="3"/>
        <v>0</v>
      </c>
    </row>
    <row r="119" spans="1:43" x14ac:dyDescent="0.2">
      <c r="A119" s="4" t="s">
        <v>273</v>
      </c>
      <c r="B119" s="4" t="s">
        <v>274</v>
      </c>
      <c r="C119" s="4" t="s">
        <v>270</v>
      </c>
      <c r="D119" s="9">
        <v>0</v>
      </c>
      <c r="E119" s="9">
        <v>0</v>
      </c>
      <c r="F119" s="9">
        <v>17892</v>
      </c>
      <c r="G119" s="9">
        <v>0</v>
      </c>
      <c r="H119" s="8">
        <v>0</v>
      </c>
      <c r="I119" s="8">
        <v>0</v>
      </c>
      <c r="J119" s="8">
        <v>4672</v>
      </c>
      <c r="K119" s="9">
        <v>0</v>
      </c>
      <c r="L119" s="9">
        <v>358935</v>
      </c>
      <c r="M119" s="8">
        <v>15000</v>
      </c>
      <c r="N119" s="8">
        <v>0</v>
      </c>
      <c r="O119" s="8">
        <v>0</v>
      </c>
      <c r="P119" s="8">
        <v>40000</v>
      </c>
      <c r="Q119" s="8">
        <v>20000</v>
      </c>
      <c r="R119" s="8">
        <v>8372</v>
      </c>
      <c r="S119" s="9">
        <v>0</v>
      </c>
      <c r="T119" s="8">
        <v>75000</v>
      </c>
      <c r="U119" s="8">
        <v>0</v>
      </c>
      <c r="V119" s="9">
        <v>0</v>
      </c>
      <c r="W119" s="9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9">
        <v>176360</v>
      </c>
      <c r="AD119" s="9">
        <v>61558</v>
      </c>
      <c r="AE119" s="9">
        <v>0</v>
      </c>
      <c r="AF119" s="9">
        <v>362389</v>
      </c>
      <c r="AG119" s="9">
        <v>0</v>
      </c>
      <c r="AH119" s="9">
        <v>0</v>
      </c>
      <c r="AI119" s="24">
        <v>0</v>
      </c>
      <c r="AJ119" s="8">
        <f t="shared" si="2"/>
        <v>1140178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f t="shared" si="3"/>
        <v>0</v>
      </c>
    </row>
    <row r="120" spans="1:43" x14ac:dyDescent="0.2">
      <c r="A120" s="4" t="s">
        <v>275</v>
      </c>
      <c r="B120" s="4" t="s">
        <v>276</v>
      </c>
      <c r="C120" s="4" t="s">
        <v>270</v>
      </c>
      <c r="D120" s="9">
        <v>2202</v>
      </c>
      <c r="E120" s="9">
        <v>0</v>
      </c>
      <c r="F120" s="9">
        <v>40605</v>
      </c>
      <c r="G120" s="9">
        <v>0</v>
      </c>
      <c r="H120" s="8">
        <v>0</v>
      </c>
      <c r="I120" s="8">
        <v>0</v>
      </c>
      <c r="J120" s="8">
        <v>480</v>
      </c>
      <c r="K120" s="9">
        <v>0</v>
      </c>
      <c r="L120" s="9">
        <v>872640</v>
      </c>
      <c r="M120" s="8">
        <v>13641</v>
      </c>
      <c r="N120" s="8">
        <v>0</v>
      </c>
      <c r="O120" s="8">
        <v>0</v>
      </c>
      <c r="P120" s="8">
        <v>35826</v>
      </c>
      <c r="Q120" s="8">
        <v>14648</v>
      </c>
      <c r="R120" s="8">
        <v>29846</v>
      </c>
      <c r="S120" s="9">
        <v>11661</v>
      </c>
      <c r="T120" s="8">
        <v>381705</v>
      </c>
      <c r="U120" s="8">
        <v>0</v>
      </c>
      <c r="V120" s="9">
        <v>297</v>
      </c>
      <c r="W120" s="9">
        <v>1600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9">
        <v>289681</v>
      </c>
      <c r="AD120" s="9">
        <v>9290</v>
      </c>
      <c r="AE120" s="9">
        <v>0</v>
      </c>
      <c r="AF120" s="9">
        <v>576140</v>
      </c>
      <c r="AG120" s="9">
        <v>0</v>
      </c>
      <c r="AH120" s="9">
        <v>0</v>
      </c>
      <c r="AI120" s="24">
        <v>0</v>
      </c>
      <c r="AJ120" s="8">
        <f t="shared" si="2"/>
        <v>2280262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f t="shared" si="3"/>
        <v>0</v>
      </c>
    </row>
    <row r="121" spans="1:43" x14ac:dyDescent="0.2">
      <c r="A121" s="4" t="s">
        <v>277</v>
      </c>
      <c r="B121" s="4" t="s">
        <v>278</v>
      </c>
      <c r="C121" s="4" t="s">
        <v>26</v>
      </c>
      <c r="D121" s="9">
        <v>1</v>
      </c>
      <c r="E121" s="9">
        <v>0</v>
      </c>
      <c r="F121" s="9">
        <v>100417</v>
      </c>
      <c r="G121" s="9">
        <v>0</v>
      </c>
      <c r="H121" s="8">
        <v>0</v>
      </c>
      <c r="I121" s="8">
        <v>0</v>
      </c>
      <c r="J121" s="8">
        <v>17312</v>
      </c>
      <c r="K121" s="9">
        <v>0</v>
      </c>
      <c r="L121" s="9">
        <v>874115</v>
      </c>
      <c r="M121" s="8">
        <v>17556</v>
      </c>
      <c r="N121" s="8">
        <v>0</v>
      </c>
      <c r="O121" s="8">
        <v>0</v>
      </c>
      <c r="P121" s="8">
        <v>91855</v>
      </c>
      <c r="Q121" s="8">
        <v>19475</v>
      </c>
      <c r="R121" s="8">
        <v>0</v>
      </c>
      <c r="S121" s="9">
        <v>0</v>
      </c>
      <c r="T121" s="8">
        <v>386127</v>
      </c>
      <c r="U121" s="8">
        <v>0</v>
      </c>
      <c r="V121" s="9">
        <v>10567</v>
      </c>
      <c r="W121" s="9">
        <v>406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9">
        <v>182000</v>
      </c>
      <c r="AD121" s="9">
        <v>44001</v>
      </c>
      <c r="AE121" s="9">
        <v>0</v>
      </c>
      <c r="AF121" s="9">
        <v>373282</v>
      </c>
      <c r="AG121" s="9">
        <v>0</v>
      </c>
      <c r="AH121" s="9">
        <v>0</v>
      </c>
      <c r="AI121" s="24">
        <v>0</v>
      </c>
      <c r="AJ121" s="8">
        <f t="shared" si="2"/>
        <v>2117114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f t="shared" si="3"/>
        <v>0</v>
      </c>
    </row>
    <row r="122" spans="1:43" x14ac:dyDescent="0.2">
      <c r="A122" s="4" t="s">
        <v>279</v>
      </c>
      <c r="B122" s="4" t="s">
        <v>192</v>
      </c>
      <c r="C122" s="4" t="s">
        <v>26</v>
      </c>
      <c r="D122" s="9">
        <v>0</v>
      </c>
      <c r="E122" s="9">
        <v>13</v>
      </c>
      <c r="F122" s="9">
        <v>20549</v>
      </c>
      <c r="G122" s="9">
        <v>0</v>
      </c>
      <c r="H122" s="8">
        <v>23349</v>
      </c>
      <c r="I122" s="8">
        <v>0</v>
      </c>
      <c r="J122" s="8">
        <v>10001</v>
      </c>
      <c r="K122" s="9">
        <v>0</v>
      </c>
      <c r="L122" s="9">
        <v>128983</v>
      </c>
      <c r="M122" s="8">
        <v>9971</v>
      </c>
      <c r="N122" s="8">
        <v>0</v>
      </c>
      <c r="O122" s="8">
        <v>0</v>
      </c>
      <c r="P122" s="8">
        <v>25886</v>
      </c>
      <c r="Q122" s="8">
        <v>0</v>
      </c>
      <c r="R122" s="8">
        <v>0</v>
      </c>
      <c r="S122" s="9">
        <v>4619</v>
      </c>
      <c r="T122" s="8">
        <v>70000</v>
      </c>
      <c r="U122" s="8">
        <v>0</v>
      </c>
      <c r="V122" s="9">
        <v>7476</v>
      </c>
      <c r="W122" s="9">
        <v>4337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9">
        <v>22657</v>
      </c>
      <c r="AD122" s="9">
        <v>5106</v>
      </c>
      <c r="AE122" s="9">
        <v>0</v>
      </c>
      <c r="AF122" s="9">
        <v>0</v>
      </c>
      <c r="AG122" s="9">
        <v>0</v>
      </c>
      <c r="AH122" s="9">
        <v>0</v>
      </c>
      <c r="AI122" s="24">
        <v>0</v>
      </c>
      <c r="AJ122" s="8">
        <f t="shared" si="2"/>
        <v>332947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f t="shared" si="3"/>
        <v>0</v>
      </c>
    </row>
    <row r="123" spans="1:43" x14ac:dyDescent="0.2">
      <c r="A123" s="4" t="s">
        <v>280</v>
      </c>
      <c r="B123" s="4" t="s">
        <v>281</v>
      </c>
      <c r="C123" s="4" t="s">
        <v>281</v>
      </c>
      <c r="D123" s="9">
        <v>0</v>
      </c>
      <c r="E123" s="9">
        <v>0</v>
      </c>
      <c r="F123" s="9">
        <v>37343</v>
      </c>
      <c r="G123" s="9">
        <v>0</v>
      </c>
      <c r="H123" s="8">
        <v>0</v>
      </c>
      <c r="I123" s="8">
        <v>0</v>
      </c>
      <c r="J123" s="8">
        <v>0</v>
      </c>
      <c r="K123" s="9">
        <v>0</v>
      </c>
      <c r="L123" s="9">
        <v>846375</v>
      </c>
      <c r="M123" s="8">
        <v>21901</v>
      </c>
      <c r="N123" s="8">
        <v>0</v>
      </c>
      <c r="O123" s="8">
        <v>0</v>
      </c>
      <c r="P123" s="8">
        <v>26839</v>
      </c>
      <c r="Q123" s="8">
        <v>1105</v>
      </c>
      <c r="R123" s="8">
        <v>0</v>
      </c>
      <c r="S123" s="9">
        <v>0</v>
      </c>
      <c r="T123" s="8">
        <v>22134</v>
      </c>
      <c r="U123" s="8">
        <v>0</v>
      </c>
      <c r="V123" s="9">
        <v>0</v>
      </c>
      <c r="W123" s="9">
        <v>42187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9">
        <v>168000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24">
        <v>0</v>
      </c>
      <c r="AJ123" s="8">
        <f t="shared" si="2"/>
        <v>1165884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f t="shared" si="3"/>
        <v>0</v>
      </c>
    </row>
    <row r="124" spans="1:43" x14ac:dyDescent="0.2">
      <c r="A124" s="4" t="s">
        <v>282</v>
      </c>
      <c r="B124" s="4" t="s">
        <v>283</v>
      </c>
      <c r="C124" s="4" t="s">
        <v>281</v>
      </c>
      <c r="D124" s="9">
        <v>0</v>
      </c>
      <c r="E124" s="9">
        <v>0</v>
      </c>
      <c r="F124" s="9">
        <v>33429</v>
      </c>
      <c r="G124" s="9">
        <v>0</v>
      </c>
      <c r="H124" s="8">
        <v>0</v>
      </c>
      <c r="I124" s="8">
        <v>0</v>
      </c>
      <c r="J124" s="8">
        <v>0</v>
      </c>
      <c r="K124" s="9">
        <v>0</v>
      </c>
      <c r="L124" s="9">
        <v>852218</v>
      </c>
      <c r="M124" s="8">
        <v>25345</v>
      </c>
      <c r="N124" s="8">
        <v>0</v>
      </c>
      <c r="O124" s="8">
        <v>0</v>
      </c>
      <c r="P124" s="8">
        <v>68504</v>
      </c>
      <c r="Q124" s="8">
        <v>33040</v>
      </c>
      <c r="R124" s="8">
        <v>0</v>
      </c>
      <c r="S124" s="9">
        <v>0</v>
      </c>
      <c r="T124" s="8">
        <v>254536</v>
      </c>
      <c r="U124" s="8">
        <v>0</v>
      </c>
      <c r="V124" s="9">
        <v>0</v>
      </c>
      <c r="W124" s="9">
        <v>5699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9">
        <v>134248</v>
      </c>
      <c r="AD124" s="9">
        <v>0</v>
      </c>
      <c r="AE124" s="9">
        <v>0</v>
      </c>
      <c r="AF124" s="9">
        <v>781434</v>
      </c>
      <c r="AG124" s="9">
        <v>0</v>
      </c>
      <c r="AH124" s="9">
        <v>0</v>
      </c>
      <c r="AI124" s="24">
        <v>0</v>
      </c>
      <c r="AJ124" s="8">
        <f t="shared" si="2"/>
        <v>2188453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f t="shared" si="3"/>
        <v>0</v>
      </c>
    </row>
    <row r="125" spans="1:43" x14ac:dyDescent="0.2">
      <c r="A125" s="4" t="s">
        <v>284</v>
      </c>
      <c r="B125" s="4" t="s">
        <v>285</v>
      </c>
      <c r="C125" s="4" t="s">
        <v>286</v>
      </c>
      <c r="D125" s="9">
        <v>0</v>
      </c>
      <c r="E125" s="9">
        <v>0</v>
      </c>
      <c r="F125" s="9">
        <v>34509</v>
      </c>
      <c r="G125" s="9">
        <v>0</v>
      </c>
      <c r="H125" s="8">
        <v>0</v>
      </c>
      <c r="I125" s="8">
        <v>0</v>
      </c>
      <c r="J125" s="8">
        <v>0</v>
      </c>
      <c r="K125" s="9">
        <v>0</v>
      </c>
      <c r="L125" s="9">
        <v>472065</v>
      </c>
      <c r="M125" s="8">
        <v>29462</v>
      </c>
      <c r="N125" s="8">
        <v>0</v>
      </c>
      <c r="O125" s="8">
        <v>0</v>
      </c>
      <c r="P125" s="8">
        <v>64380</v>
      </c>
      <c r="Q125" s="8">
        <v>41192</v>
      </c>
      <c r="R125" s="8">
        <v>0</v>
      </c>
      <c r="S125" s="9">
        <v>0</v>
      </c>
      <c r="T125" s="8">
        <v>297136</v>
      </c>
      <c r="U125" s="8">
        <v>0</v>
      </c>
      <c r="V125" s="9">
        <v>0</v>
      </c>
      <c r="W125" s="9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9">
        <v>242177</v>
      </c>
      <c r="AD125" s="9">
        <v>14199</v>
      </c>
      <c r="AE125" s="9">
        <v>0</v>
      </c>
      <c r="AF125" s="9">
        <v>804525</v>
      </c>
      <c r="AG125" s="9">
        <v>0</v>
      </c>
      <c r="AH125" s="9">
        <v>0</v>
      </c>
      <c r="AI125" s="24">
        <v>0</v>
      </c>
      <c r="AJ125" s="8">
        <f t="shared" si="2"/>
        <v>1999645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f t="shared" si="3"/>
        <v>0</v>
      </c>
    </row>
    <row r="126" spans="1:43" x14ac:dyDescent="0.2">
      <c r="A126" s="4" t="s">
        <v>287</v>
      </c>
      <c r="B126" s="4" t="s">
        <v>288</v>
      </c>
      <c r="C126" s="4" t="s">
        <v>286</v>
      </c>
      <c r="D126" s="9">
        <v>0</v>
      </c>
      <c r="E126" s="9">
        <v>0</v>
      </c>
      <c r="F126" s="9">
        <v>30365</v>
      </c>
      <c r="G126" s="9">
        <v>0</v>
      </c>
      <c r="H126" s="8">
        <v>0</v>
      </c>
      <c r="I126" s="8">
        <v>0</v>
      </c>
      <c r="J126" s="8">
        <v>0</v>
      </c>
      <c r="K126" s="9">
        <v>0</v>
      </c>
      <c r="L126" s="9">
        <v>700123</v>
      </c>
      <c r="M126" s="8">
        <v>35146</v>
      </c>
      <c r="N126" s="8">
        <v>0</v>
      </c>
      <c r="O126" s="8">
        <v>0</v>
      </c>
      <c r="P126" s="8">
        <v>69957</v>
      </c>
      <c r="Q126" s="8">
        <v>75342</v>
      </c>
      <c r="R126" s="8">
        <v>0</v>
      </c>
      <c r="S126" s="9">
        <v>0</v>
      </c>
      <c r="T126" s="8">
        <v>713275</v>
      </c>
      <c r="U126" s="8">
        <v>0</v>
      </c>
      <c r="V126" s="9">
        <v>0</v>
      </c>
      <c r="W126" s="9">
        <v>174874</v>
      </c>
      <c r="X126" s="8">
        <v>0</v>
      </c>
      <c r="Y126" s="8">
        <v>0</v>
      </c>
      <c r="Z126" s="8">
        <v>0</v>
      </c>
      <c r="AA126" s="8">
        <v>0</v>
      </c>
      <c r="AB126" s="8">
        <v>102462</v>
      </c>
      <c r="AC126" s="9">
        <v>269893</v>
      </c>
      <c r="AD126" s="9">
        <v>19047</v>
      </c>
      <c r="AE126" s="9">
        <v>0</v>
      </c>
      <c r="AF126" s="9">
        <v>545383</v>
      </c>
      <c r="AG126" s="9">
        <v>0</v>
      </c>
      <c r="AH126" s="9">
        <v>0</v>
      </c>
      <c r="AI126" s="24">
        <v>0</v>
      </c>
      <c r="AJ126" s="8">
        <f t="shared" si="2"/>
        <v>2735867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f t="shared" si="3"/>
        <v>0</v>
      </c>
    </row>
    <row r="127" spans="1:43" x14ac:dyDescent="0.2">
      <c r="A127" s="4" t="s">
        <v>289</v>
      </c>
      <c r="B127" s="4" t="s">
        <v>290</v>
      </c>
      <c r="C127" s="4" t="s">
        <v>291</v>
      </c>
      <c r="D127" s="9">
        <v>0</v>
      </c>
      <c r="E127" s="9">
        <v>16206</v>
      </c>
      <c r="F127" s="9">
        <v>83730</v>
      </c>
      <c r="G127" s="9">
        <v>0</v>
      </c>
      <c r="H127" s="8">
        <v>0</v>
      </c>
      <c r="I127" s="8">
        <v>0</v>
      </c>
      <c r="J127" s="8">
        <v>0</v>
      </c>
      <c r="K127" s="9">
        <v>0</v>
      </c>
      <c r="L127" s="9">
        <v>473896</v>
      </c>
      <c r="M127" s="8">
        <v>14082</v>
      </c>
      <c r="N127" s="8">
        <v>0</v>
      </c>
      <c r="O127" s="8">
        <v>0</v>
      </c>
      <c r="P127" s="8">
        <v>61873</v>
      </c>
      <c r="Q127" s="8">
        <v>38232</v>
      </c>
      <c r="R127" s="8">
        <v>0</v>
      </c>
      <c r="S127" s="9">
        <v>0</v>
      </c>
      <c r="T127" s="8">
        <v>106305</v>
      </c>
      <c r="U127" s="8">
        <v>0</v>
      </c>
      <c r="V127" s="9">
        <v>15836</v>
      </c>
      <c r="W127" s="9">
        <v>9230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9">
        <v>279866</v>
      </c>
      <c r="AD127" s="9">
        <v>76883</v>
      </c>
      <c r="AE127" s="9">
        <v>0</v>
      </c>
      <c r="AF127" s="9">
        <v>1310153</v>
      </c>
      <c r="AG127" s="9">
        <v>0</v>
      </c>
      <c r="AH127" s="9">
        <v>0</v>
      </c>
      <c r="AI127" s="24">
        <v>0</v>
      </c>
      <c r="AJ127" s="8">
        <f t="shared" si="2"/>
        <v>2486292</v>
      </c>
      <c r="AK127" s="8">
        <v>0</v>
      </c>
      <c r="AL127" s="8">
        <v>0</v>
      </c>
      <c r="AM127" s="8">
        <v>0</v>
      </c>
      <c r="AN127" s="8">
        <v>0</v>
      </c>
      <c r="AO127" s="8">
        <v>9163</v>
      </c>
      <c r="AP127" s="8">
        <v>1364</v>
      </c>
      <c r="AQ127" s="8">
        <f t="shared" si="3"/>
        <v>10527</v>
      </c>
    </row>
    <row r="128" spans="1:43" x14ac:dyDescent="0.2">
      <c r="A128" s="4" t="s">
        <v>292</v>
      </c>
      <c r="B128" s="4" t="s">
        <v>293</v>
      </c>
      <c r="C128" s="4" t="s">
        <v>291</v>
      </c>
      <c r="D128" s="9">
        <v>65669</v>
      </c>
      <c r="E128" s="9">
        <v>0</v>
      </c>
      <c r="F128" s="9">
        <v>77326</v>
      </c>
      <c r="G128" s="9">
        <v>0</v>
      </c>
      <c r="H128" s="8">
        <v>0</v>
      </c>
      <c r="I128" s="8">
        <v>0</v>
      </c>
      <c r="J128" s="8">
        <v>0</v>
      </c>
      <c r="K128" s="9">
        <v>0</v>
      </c>
      <c r="L128" s="9">
        <v>134638</v>
      </c>
      <c r="M128" s="8">
        <v>8939</v>
      </c>
      <c r="N128" s="8">
        <v>0</v>
      </c>
      <c r="O128" s="8">
        <v>0</v>
      </c>
      <c r="P128" s="8">
        <v>206</v>
      </c>
      <c r="Q128" s="8">
        <v>242</v>
      </c>
      <c r="R128" s="8">
        <v>0</v>
      </c>
      <c r="S128" s="9">
        <v>0</v>
      </c>
      <c r="T128" s="8">
        <v>1441</v>
      </c>
      <c r="U128" s="8">
        <v>0</v>
      </c>
      <c r="V128" s="9">
        <v>0</v>
      </c>
      <c r="W128" s="9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9">
        <v>40000</v>
      </c>
      <c r="AD128" s="9">
        <v>15742</v>
      </c>
      <c r="AE128" s="9">
        <v>0</v>
      </c>
      <c r="AF128" s="9">
        <v>0</v>
      </c>
      <c r="AG128" s="9">
        <v>0</v>
      </c>
      <c r="AH128" s="9">
        <v>0</v>
      </c>
      <c r="AI128" s="24">
        <v>0</v>
      </c>
      <c r="AJ128" s="8">
        <f t="shared" si="2"/>
        <v>344203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f t="shared" si="3"/>
        <v>0</v>
      </c>
    </row>
    <row r="129" spans="1:43" x14ac:dyDescent="0.2">
      <c r="A129" s="4" t="s">
        <v>294</v>
      </c>
      <c r="B129" s="4" t="s">
        <v>295</v>
      </c>
      <c r="C129" s="4" t="s">
        <v>296</v>
      </c>
      <c r="D129" s="9">
        <v>18</v>
      </c>
      <c r="E129" s="9">
        <v>283</v>
      </c>
      <c r="F129" s="9">
        <v>28738</v>
      </c>
      <c r="G129" s="9">
        <v>0</v>
      </c>
      <c r="H129" s="8">
        <v>0</v>
      </c>
      <c r="I129" s="8">
        <v>0</v>
      </c>
      <c r="J129" s="8">
        <v>0</v>
      </c>
      <c r="K129" s="9">
        <v>0</v>
      </c>
      <c r="L129" s="9">
        <v>809579</v>
      </c>
      <c r="M129" s="8">
        <v>20000</v>
      </c>
      <c r="N129" s="8">
        <v>0</v>
      </c>
      <c r="O129" s="8">
        <v>0</v>
      </c>
      <c r="P129" s="8">
        <v>29946</v>
      </c>
      <c r="Q129" s="8">
        <v>25000</v>
      </c>
      <c r="R129" s="8">
        <v>0</v>
      </c>
      <c r="S129" s="9">
        <v>0</v>
      </c>
      <c r="T129" s="8">
        <v>474348</v>
      </c>
      <c r="U129" s="8">
        <v>0</v>
      </c>
      <c r="V129" s="9">
        <v>0</v>
      </c>
      <c r="W129" s="9">
        <v>42230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9">
        <v>320263</v>
      </c>
      <c r="AD129" s="9">
        <v>66927</v>
      </c>
      <c r="AE129" s="9">
        <v>0</v>
      </c>
      <c r="AF129" s="9">
        <v>745237</v>
      </c>
      <c r="AG129" s="9">
        <v>0</v>
      </c>
      <c r="AH129" s="9">
        <v>0</v>
      </c>
      <c r="AI129" s="24">
        <v>1242750</v>
      </c>
      <c r="AJ129" s="8">
        <f t="shared" si="2"/>
        <v>3805319</v>
      </c>
      <c r="AK129" s="8">
        <v>3002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f t="shared" si="3"/>
        <v>3002</v>
      </c>
    </row>
    <row r="130" spans="1:43" x14ac:dyDescent="0.2">
      <c r="A130" s="4" t="s">
        <v>297</v>
      </c>
      <c r="B130" s="4" t="s">
        <v>298</v>
      </c>
      <c r="C130" s="4" t="s">
        <v>296</v>
      </c>
      <c r="D130" s="9">
        <v>222259</v>
      </c>
      <c r="E130" s="9">
        <v>7661</v>
      </c>
      <c r="F130" s="9">
        <v>14895</v>
      </c>
      <c r="G130" s="9">
        <v>0</v>
      </c>
      <c r="H130" s="8">
        <v>0</v>
      </c>
      <c r="I130" s="8">
        <v>0</v>
      </c>
      <c r="J130" s="8">
        <v>5821</v>
      </c>
      <c r="K130" s="9">
        <v>6000</v>
      </c>
      <c r="L130" s="9">
        <v>667783</v>
      </c>
      <c r="M130" s="8">
        <v>9902</v>
      </c>
      <c r="N130" s="8">
        <v>0</v>
      </c>
      <c r="O130" s="8">
        <v>0</v>
      </c>
      <c r="P130" s="8">
        <v>39155</v>
      </c>
      <c r="Q130" s="8">
        <v>16930</v>
      </c>
      <c r="R130" s="8">
        <v>0</v>
      </c>
      <c r="S130" s="9">
        <v>187</v>
      </c>
      <c r="T130" s="8">
        <v>212250</v>
      </c>
      <c r="U130" s="8">
        <v>0</v>
      </c>
      <c r="V130" s="9">
        <v>8289</v>
      </c>
      <c r="W130" s="9">
        <v>155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9">
        <v>73072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24">
        <v>0</v>
      </c>
      <c r="AJ130" s="8">
        <f t="shared" si="2"/>
        <v>1284359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f t="shared" si="3"/>
        <v>0</v>
      </c>
    </row>
    <row r="131" spans="1:43" x14ac:dyDescent="0.2">
      <c r="A131" s="4" t="s">
        <v>299</v>
      </c>
      <c r="B131" s="4" t="s">
        <v>300</v>
      </c>
      <c r="C131" s="4" t="s">
        <v>301</v>
      </c>
      <c r="D131" s="9">
        <v>0</v>
      </c>
      <c r="E131" s="9">
        <v>0</v>
      </c>
      <c r="F131" s="9">
        <v>7052</v>
      </c>
      <c r="G131" s="9">
        <v>0</v>
      </c>
      <c r="H131" s="8">
        <v>0</v>
      </c>
      <c r="I131" s="8">
        <v>0</v>
      </c>
      <c r="J131" s="8">
        <v>50000</v>
      </c>
      <c r="K131" s="9">
        <v>0</v>
      </c>
      <c r="L131" s="9">
        <v>1025805</v>
      </c>
      <c r="M131" s="8">
        <v>16000</v>
      </c>
      <c r="N131" s="8">
        <v>0</v>
      </c>
      <c r="O131" s="8">
        <v>0</v>
      </c>
      <c r="P131" s="8">
        <v>67000</v>
      </c>
      <c r="Q131" s="8">
        <v>25000</v>
      </c>
      <c r="R131" s="8">
        <v>10371</v>
      </c>
      <c r="S131" s="9">
        <v>0</v>
      </c>
      <c r="T131" s="8">
        <v>258089</v>
      </c>
      <c r="U131" s="8">
        <v>0</v>
      </c>
      <c r="V131" s="9">
        <v>38000</v>
      </c>
      <c r="W131" s="9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9">
        <v>120355</v>
      </c>
      <c r="AD131" s="9">
        <v>51214</v>
      </c>
      <c r="AE131" s="9">
        <v>0</v>
      </c>
      <c r="AF131" s="9">
        <v>0</v>
      </c>
      <c r="AG131" s="9">
        <v>0</v>
      </c>
      <c r="AH131" s="9">
        <v>0</v>
      </c>
      <c r="AI131" s="24">
        <v>0</v>
      </c>
      <c r="AJ131" s="8">
        <f t="shared" si="2"/>
        <v>1668886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f t="shared" si="3"/>
        <v>0</v>
      </c>
    </row>
    <row r="132" spans="1:43" x14ac:dyDescent="0.2">
      <c r="A132" s="4" t="s">
        <v>302</v>
      </c>
      <c r="B132" s="4" t="s">
        <v>303</v>
      </c>
      <c r="C132" s="4" t="s">
        <v>301</v>
      </c>
      <c r="D132" s="9">
        <v>0</v>
      </c>
      <c r="E132" s="9">
        <v>7934</v>
      </c>
      <c r="F132" s="9">
        <v>34164</v>
      </c>
      <c r="G132" s="9">
        <v>0</v>
      </c>
      <c r="H132" s="8">
        <v>0</v>
      </c>
      <c r="I132" s="8">
        <v>0</v>
      </c>
      <c r="J132" s="8">
        <v>0</v>
      </c>
      <c r="K132" s="9">
        <v>0</v>
      </c>
      <c r="L132" s="9">
        <v>708450</v>
      </c>
      <c r="M132" s="8">
        <v>14136</v>
      </c>
      <c r="N132" s="8">
        <v>0</v>
      </c>
      <c r="O132" s="8">
        <v>0</v>
      </c>
      <c r="P132" s="8">
        <v>99262</v>
      </c>
      <c r="Q132" s="8">
        <v>39237</v>
      </c>
      <c r="R132" s="8">
        <v>15700</v>
      </c>
      <c r="S132" s="9">
        <v>35619</v>
      </c>
      <c r="T132" s="8">
        <v>99468</v>
      </c>
      <c r="U132" s="8">
        <v>0</v>
      </c>
      <c r="V132" s="9">
        <v>0</v>
      </c>
      <c r="W132" s="9">
        <v>6542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9">
        <v>346962</v>
      </c>
      <c r="AD132" s="9">
        <v>123022</v>
      </c>
      <c r="AE132" s="9">
        <v>0</v>
      </c>
      <c r="AF132" s="9">
        <v>410392</v>
      </c>
      <c r="AG132" s="9">
        <v>0</v>
      </c>
      <c r="AH132" s="9">
        <v>0</v>
      </c>
      <c r="AI132" s="24">
        <v>862209</v>
      </c>
      <c r="AJ132" s="8">
        <f t="shared" si="2"/>
        <v>2803097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f t="shared" si="3"/>
        <v>0</v>
      </c>
    </row>
    <row r="133" spans="1:43" x14ac:dyDescent="0.2">
      <c r="A133" s="4" t="s">
        <v>304</v>
      </c>
      <c r="B133" s="4" t="s">
        <v>305</v>
      </c>
      <c r="C133" s="4" t="s">
        <v>301</v>
      </c>
      <c r="D133" s="9">
        <v>38230</v>
      </c>
      <c r="E133" s="9">
        <v>189192</v>
      </c>
      <c r="F133" s="9">
        <v>4512</v>
      </c>
      <c r="G133" s="9">
        <v>0</v>
      </c>
      <c r="H133" s="8">
        <v>0</v>
      </c>
      <c r="I133" s="8">
        <v>0</v>
      </c>
      <c r="J133" s="8">
        <v>0</v>
      </c>
      <c r="K133" s="9">
        <v>0</v>
      </c>
      <c r="L133" s="9">
        <v>545112</v>
      </c>
      <c r="M133" s="8">
        <v>16655</v>
      </c>
      <c r="N133" s="8">
        <v>0</v>
      </c>
      <c r="O133" s="8">
        <v>147097</v>
      </c>
      <c r="P133" s="8">
        <v>61001</v>
      </c>
      <c r="Q133" s="8">
        <v>55207</v>
      </c>
      <c r="R133" s="8">
        <v>37208</v>
      </c>
      <c r="S133" s="9">
        <v>63127</v>
      </c>
      <c r="T133" s="8">
        <v>196929</v>
      </c>
      <c r="U133" s="8">
        <v>0</v>
      </c>
      <c r="V133" s="9">
        <v>10823</v>
      </c>
      <c r="W133" s="9">
        <v>29044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9">
        <v>250000</v>
      </c>
      <c r="AD133" s="9">
        <v>111224</v>
      </c>
      <c r="AE133" s="9">
        <v>0</v>
      </c>
      <c r="AF133" s="9">
        <v>0</v>
      </c>
      <c r="AG133" s="9">
        <v>0</v>
      </c>
      <c r="AH133" s="9">
        <v>0</v>
      </c>
      <c r="AI133" s="24">
        <v>0</v>
      </c>
      <c r="AJ133" s="8">
        <f t="shared" si="2"/>
        <v>1755361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f t="shared" si="3"/>
        <v>0</v>
      </c>
    </row>
    <row r="134" spans="1:43" x14ac:dyDescent="0.2">
      <c r="A134" s="4" t="s">
        <v>306</v>
      </c>
      <c r="B134" s="4" t="s">
        <v>307</v>
      </c>
      <c r="C134" s="4" t="s">
        <v>308</v>
      </c>
      <c r="D134" s="9">
        <v>0</v>
      </c>
      <c r="E134" s="9">
        <v>1544</v>
      </c>
      <c r="F134" s="9">
        <v>9092</v>
      </c>
      <c r="G134" s="9">
        <v>0</v>
      </c>
      <c r="H134" s="8">
        <v>12451</v>
      </c>
      <c r="I134" s="8">
        <v>0</v>
      </c>
      <c r="J134" s="8">
        <v>20065</v>
      </c>
      <c r="K134" s="9">
        <v>0</v>
      </c>
      <c r="L134" s="9">
        <v>676079</v>
      </c>
      <c r="M134" s="8">
        <v>12996</v>
      </c>
      <c r="N134" s="8">
        <v>0</v>
      </c>
      <c r="O134" s="8">
        <v>0</v>
      </c>
      <c r="P134" s="8">
        <v>44341</v>
      </c>
      <c r="Q134" s="8">
        <v>9219</v>
      </c>
      <c r="R134" s="8">
        <v>0</v>
      </c>
      <c r="S134" s="9">
        <v>14794</v>
      </c>
      <c r="T134" s="8">
        <v>70741</v>
      </c>
      <c r="U134" s="8">
        <v>0</v>
      </c>
      <c r="V134" s="9">
        <v>20001</v>
      </c>
      <c r="W134" s="9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9">
        <v>200546</v>
      </c>
      <c r="AD134" s="9">
        <v>26611</v>
      </c>
      <c r="AE134" s="9">
        <v>0</v>
      </c>
      <c r="AF134" s="9">
        <v>0</v>
      </c>
      <c r="AG134" s="9">
        <v>0</v>
      </c>
      <c r="AH134" s="9">
        <v>0</v>
      </c>
      <c r="AI134" s="24">
        <v>0</v>
      </c>
      <c r="AJ134" s="8">
        <f t="shared" ref="AJ134:AJ197" si="4">SUM(D134:AI134)</f>
        <v>1118480</v>
      </c>
      <c r="AK134" s="8">
        <v>0</v>
      </c>
      <c r="AL134" s="8">
        <v>0</v>
      </c>
      <c r="AM134" s="8">
        <v>0</v>
      </c>
      <c r="AN134" s="8">
        <v>0</v>
      </c>
      <c r="AO134" s="8">
        <v>38248</v>
      </c>
      <c r="AP134" s="8">
        <v>0</v>
      </c>
      <c r="AQ134" s="8">
        <f t="shared" ref="AQ134:AQ197" si="5">SUM(AK134:AP134)</f>
        <v>38248</v>
      </c>
    </row>
    <row r="135" spans="1:43" x14ac:dyDescent="0.2">
      <c r="A135" s="4" t="s">
        <v>309</v>
      </c>
      <c r="B135" s="4" t="s">
        <v>310</v>
      </c>
      <c r="C135" s="4" t="s">
        <v>308</v>
      </c>
      <c r="D135" s="9">
        <v>0</v>
      </c>
      <c r="E135" s="9">
        <v>300</v>
      </c>
      <c r="F135" s="9">
        <v>20131</v>
      </c>
      <c r="G135" s="9">
        <v>0</v>
      </c>
      <c r="H135" s="8">
        <v>0</v>
      </c>
      <c r="I135" s="8">
        <v>0</v>
      </c>
      <c r="J135" s="8">
        <v>37983</v>
      </c>
      <c r="K135" s="9">
        <v>0</v>
      </c>
      <c r="L135" s="9">
        <v>569041</v>
      </c>
      <c r="M135" s="8">
        <v>7529</v>
      </c>
      <c r="N135" s="8">
        <v>0</v>
      </c>
      <c r="O135" s="8">
        <v>1831</v>
      </c>
      <c r="P135" s="8">
        <v>30920</v>
      </c>
      <c r="Q135" s="8">
        <v>0</v>
      </c>
      <c r="R135" s="8">
        <v>0</v>
      </c>
      <c r="S135" s="9">
        <v>14992</v>
      </c>
      <c r="T135" s="8">
        <v>99709</v>
      </c>
      <c r="U135" s="8">
        <v>0</v>
      </c>
      <c r="V135" s="9">
        <v>0</v>
      </c>
      <c r="W135" s="9">
        <v>123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9">
        <v>139902</v>
      </c>
      <c r="AD135" s="9">
        <v>36059</v>
      </c>
      <c r="AE135" s="9">
        <v>0</v>
      </c>
      <c r="AF135" s="9">
        <v>474541</v>
      </c>
      <c r="AG135" s="9">
        <v>0</v>
      </c>
      <c r="AH135" s="9">
        <v>0</v>
      </c>
      <c r="AI135" s="24">
        <v>0</v>
      </c>
      <c r="AJ135" s="8">
        <f t="shared" si="4"/>
        <v>1433061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f t="shared" si="5"/>
        <v>0</v>
      </c>
    </row>
    <row r="136" spans="1:43" x14ac:dyDescent="0.2">
      <c r="A136" s="4" t="s">
        <v>311</v>
      </c>
      <c r="B136" s="4" t="s">
        <v>312</v>
      </c>
      <c r="C136" s="4" t="s">
        <v>308</v>
      </c>
      <c r="D136" s="9">
        <v>4365</v>
      </c>
      <c r="E136" s="9">
        <v>0</v>
      </c>
      <c r="F136" s="9">
        <v>37593</v>
      </c>
      <c r="G136" s="9">
        <v>0</v>
      </c>
      <c r="H136" s="8">
        <v>0</v>
      </c>
      <c r="I136" s="8">
        <v>0</v>
      </c>
      <c r="J136" s="8">
        <v>750</v>
      </c>
      <c r="K136" s="9">
        <v>0</v>
      </c>
      <c r="L136" s="9">
        <v>745970</v>
      </c>
      <c r="M136" s="8">
        <v>24601</v>
      </c>
      <c r="N136" s="8">
        <v>0</v>
      </c>
      <c r="O136" s="8">
        <v>0</v>
      </c>
      <c r="P136" s="8">
        <v>135531</v>
      </c>
      <c r="Q136" s="8">
        <v>27978</v>
      </c>
      <c r="R136" s="8">
        <v>0</v>
      </c>
      <c r="S136" s="9">
        <v>0</v>
      </c>
      <c r="T136" s="8">
        <v>278773</v>
      </c>
      <c r="U136" s="8">
        <v>0</v>
      </c>
      <c r="V136" s="9">
        <v>1103</v>
      </c>
      <c r="W136" s="9">
        <v>18921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9">
        <v>253667</v>
      </c>
      <c r="AD136" s="9">
        <v>40101</v>
      </c>
      <c r="AE136" s="9">
        <v>0</v>
      </c>
      <c r="AF136" s="9">
        <v>694775</v>
      </c>
      <c r="AG136" s="9">
        <v>0</v>
      </c>
      <c r="AH136" s="9">
        <v>0</v>
      </c>
      <c r="AI136" s="24">
        <v>0</v>
      </c>
      <c r="AJ136" s="8">
        <f t="shared" si="4"/>
        <v>2264128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f t="shared" si="5"/>
        <v>0</v>
      </c>
    </row>
    <row r="137" spans="1:43" x14ac:dyDescent="0.2">
      <c r="A137" s="4" t="s">
        <v>313</v>
      </c>
      <c r="B137" s="4" t="s">
        <v>314</v>
      </c>
      <c r="C137" s="4" t="s">
        <v>308</v>
      </c>
      <c r="D137" s="9">
        <v>0</v>
      </c>
      <c r="E137" s="9">
        <v>6298</v>
      </c>
      <c r="F137" s="9">
        <v>17561</v>
      </c>
      <c r="G137" s="9">
        <v>0</v>
      </c>
      <c r="H137" s="8">
        <v>13796</v>
      </c>
      <c r="I137" s="8">
        <v>0</v>
      </c>
      <c r="J137" s="8">
        <v>25174</v>
      </c>
      <c r="K137" s="9">
        <v>0</v>
      </c>
      <c r="L137" s="9">
        <v>425532</v>
      </c>
      <c r="M137" s="8">
        <v>9828</v>
      </c>
      <c r="N137" s="8">
        <v>0</v>
      </c>
      <c r="O137" s="8">
        <v>0</v>
      </c>
      <c r="P137" s="8">
        <v>60889</v>
      </c>
      <c r="Q137" s="8">
        <v>699</v>
      </c>
      <c r="R137" s="8">
        <v>0</v>
      </c>
      <c r="S137" s="9">
        <v>422</v>
      </c>
      <c r="T137" s="8">
        <v>86099</v>
      </c>
      <c r="U137" s="8">
        <v>0</v>
      </c>
      <c r="V137" s="9">
        <v>19561</v>
      </c>
      <c r="W137" s="9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68</v>
      </c>
      <c r="AC137" s="9">
        <v>252477</v>
      </c>
      <c r="AD137" s="9">
        <v>19527</v>
      </c>
      <c r="AE137" s="9">
        <v>0</v>
      </c>
      <c r="AF137" s="9">
        <v>0</v>
      </c>
      <c r="AG137" s="9">
        <v>0</v>
      </c>
      <c r="AH137" s="9">
        <v>0</v>
      </c>
      <c r="AI137" s="24">
        <v>0</v>
      </c>
      <c r="AJ137" s="8">
        <f t="shared" si="4"/>
        <v>937931</v>
      </c>
      <c r="AK137" s="8">
        <v>0</v>
      </c>
      <c r="AL137" s="8">
        <v>0</v>
      </c>
      <c r="AM137" s="8">
        <v>0</v>
      </c>
      <c r="AN137" s="8">
        <v>0</v>
      </c>
      <c r="AO137" s="8">
        <v>84495</v>
      </c>
      <c r="AP137" s="8">
        <v>0</v>
      </c>
      <c r="AQ137" s="8">
        <f t="shared" si="5"/>
        <v>84495</v>
      </c>
    </row>
    <row r="138" spans="1:43" x14ac:dyDescent="0.2">
      <c r="A138" s="4" t="s">
        <v>315</v>
      </c>
      <c r="B138" s="4" t="s">
        <v>316</v>
      </c>
      <c r="C138" s="4" t="s">
        <v>308</v>
      </c>
      <c r="D138" s="9">
        <v>0</v>
      </c>
      <c r="E138" s="9">
        <v>0</v>
      </c>
      <c r="F138" s="9">
        <v>5534</v>
      </c>
      <c r="G138" s="9">
        <v>0</v>
      </c>
      <c r="H138" s="8">
        <v>0</v>
      </c>
      <c r="I138" s="8">
        <v>0</v>
      </c>
      <c r="J138" s="8">
        <v>0</v>
      </c>
      <c r="K138" s="9">
        <v>0</v>
      </c>
      <c r="L138" s="9">
        <v>239883</v>
      </c>
      <c r="M138" s="8">
        <v>9917</v>
      </c>
      <c r="N138" s="8">
        <v>0</v>
      </c>
      <c r="O138" s="8">
        <v>703</v>
      </c>
      <c r="P138" s="8">
        <v>14696</v>
      </c>
      <c r="Q138" s="8">
        <v>1560</v>
      </c>
      <c r="R138" s="8">
        <v>0</v>
      </c>
      <c r="S138" s="9">
        <v>0</v>
      </c>
      <c r="T138" s="8">
        <v>253093</v>
      </c>
      <c r="U138" s="8">
        <v>0</v>
      </c>
      <c r="V138" s="9">
        <v>0</v>
      </c>
      <c r="W138" s="9">
        <v>23412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9">
        <v>180102</v>
      </c>
      <c r="AD138" s="9">
        <v>61905</v>
      </c>
      <c r="AE138" s="9">
        <v>0</v>
      </c>
      <c r="AF138" s="9">
        <v>0</v>
      </c>
      <c r="AG138" s="9">
        <v>4579</v>
      </c>
      <c r="AH138" s="9">
        <v>0</v>
      </c>
      <c r="AI138" s="24">
        <v>0</v>
      </c>
      <c r="AJ138" s="8">
        <f t="shared" si="4"/>
        <v>795384</v>
      </c>
      <c r="AK138" s="8">
        <v>0</v>
      </c>
      <c r="AL138" s="8">
        <v>0</v>
      </c>
      <c r="AM138" s="8">
        <v>0</v>
      </c>
      <c r="AN138" s="8">
        <v>0</v>
      </c>
      <c r="AO138" s="8">
        <v>170269</v>
      </c>
      <c r="AP138" s="8">
        <v>0</v>
      </c>
      <c r="AQ138" s="8">
        <f t="shared" si="5"/>
        <v>170269</v>
      </c>
    </row>
    <row r="139" spans="1:43" x14ac:dyDescent="0.2">
      <c r="A139" s="4" t="s">
        <v>317</v>
      </c>
      <c r="B139" s="4" t="s">
        <v>318</v>
      </c>
      <c r="C139" s="4" t="s">
        <v>308</v>
      </c>
      <c r="D139" s="9">
        <v>18555</v>
      </c>
      <c r="E139" s="9">
        <v>0</v>
      </c>
      <c r="F139" s="9">
        <v>105391</v>
      </c>
      <c r="G139" s="9">
        <v>0</v>
      </c>
      <c r="H139" s="8">
        <v>0</v>
      </c>
      <c r="I139" s="8">
        <v>0</v>
      </c>
      <c r="J139" s="8">
        <v>120978</v>
      </c>
      <c r="K139" s="9">
        <v>10000</v>
      </c>
      <c r="L139" s="9">
        <v>1357615</v>
      </c>
      <c r="M139" s="8">
        <v>38680</v>
      </c>
      <c r="N139" s="8">
        <v>0</v>
      </c>
      <c r="O139" s="8">
        <v>0</v>
      </c>
      <c r="P139" s="8">
        <v>152896</v>
      </c>
      <c r="Q139" s="8">
        <v>49036</v>
      </c>
      <c r="R139" s="8">
        <v>0</v>
      </c>
      <c r="S139" s="9">
        <v>0</v>
      </c>
      <c r="T139" s="8">
        <v>526217</v>
      </c>
      <c r="U139" s="8">
        <v>0</v>
      </c>
      <c r="V139" s="9">
        <v>0</v>
      </c>
      <c r="W139" s="9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9">
        <v>346481</v>
      </c>
      <c r="AD139" s="9">
        <v>90377</v>
      </c>
      <c r="AE139" s="9">
        <v>0</v>
      </c>
      <c r="AF139" s="9">
        <v>555678</v>
      </c>
      <c r="AG139" s="9">
        <v>0</v>
      </c>
      <c r="AH139" s="9">
        <v>0</v>
      </c>
      <c r="AI139" s="24">
        <v>0</v>
      </c>
      <c r="AJ139" s="8">
        <f t="shared" si="4"/>
        <v>3371904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f t="shared" si="5"/>
        <v>0</v>
      </c>
    </row>
    <row r="140" spans="1:43" x14ac:dyDescent="0.2">
      <c r="A140" s="4" t="s">
        <v>319</v>
      </c>
      <c r="B140" s="4" t="s">
        <v>320</v>
      </c>
      <c r="C140" s="4" t="s">
        <v>321</v>
      </c>
      <c r="D140" s="9">
        <v>0</v>
      </c>
      <c r="E140" s="9">
        <v>0</v>
      </c>
      <c r="F140" s="9">
        <v>10954</v>
      </c>
      <c r="G140" s="9">
        <v>0</v>
      </c>
      <c r="H140" s="8">
        <v>0</v>
      </c>
      <c r="I140" s="8">
        <v>0</v>
      </c>
      <c r="J140" s="8">
        <v>0</v>
      </c>
      <c r="K140" s="9">
        <v>0</v>
      </c>
      <c r="L140" s="9">
        <v>715962</v>
      </c>
      <c r="M140" s="8">
        <v>13028</v>
      </c>
      <c r="N140" s="8">
        <v>0</v>
      </c>
      <c r="O140" s="8">
        <v>0</v>
      </c>
      <c r="P140" s="8">
        <v>41073</v>
      </c>
      <c r="Q140" s="8">
        <v>18861</v>
      </c>
      <c r="R140" s="8">
        <v>85</v>
      </c>
      <c r="S140" s="9">
        <v>0</v>
      </c>
      <c r="T140" s="8">
        <v>113401</v>
      </c>
      <c r="U140" s="8">
        <v>0</v>
      </c>
      <c r="V140" s="9">
        <v>0</v>
      </c>
      <c r="W140" s="9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9">
        <v>81923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24">
        <v>0</v>
      </c>
      <c r="AJ140" s="8">
        <f t="shared" si="4"/>
        <v>995287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f t="shared" si="5"/>
        <v>0</v>
      </c>
    </row>
    <row r="141" spans="1:43" x14ac:dyDescent="0.2">
      <c r="A141" s="4" t="s">
        <v>322</v>
      </c>
      <c r="B141" s="4" t="s">
        <v>323</v>
      </c>
      <c r="C141" s="4" t="s">
        <v>324</v>
      </c>
      <c r="D141" s="9">
        <v>0</v>
      </c>
      <c r="E141" s="9">
        <v>-32387</v>
      </c>
      <c r="F141" s="9">
        <v>181253</v>
      </c>
      <c r="G141" s="9">
        <v>0</v>
      </c>
      <c r="H141" s="8">
        <v>0</v>
      </c>
      <c r="I141" s="8">
        <v>221</v>
      </c>
      <c r="J141" s="8">
        <v>0</v>
      </c>
      <c r="K141" s="9">
        <v>0</v>
      </c>
      <c r="L141" s="9">
        <v>1435637</v>
      </c>
      <c r="M141" s="8">
        <v>65658</v>
      </c>
      <c r="N141" s="8">
        <v>0</v>
      </c>
      <c r="O141" s="8">
        <v>6</v>
      </c>
      <c r="P141" s="8">
        <v>338425</v>
      </c>
      <c r="Q141" s="8">
        <v>52237</v>
      </c>
      <c r="R141" s="8">
        <v>0</v>
      </c>
      <c r="S141" s="9">
        <v>23617</v>
      </c>
      <c r="T141" s="8">
        <v>716586</v>
      </c>
      <c r="U141" s="8">
        <v>0</v>
      </c>
      <c r="V141" s="9">
        <v>218</v>
      </c>
      <c r="W141" s="9">
        <v>35438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9">
        <v>0</v>
      </c>
      <c r="AD141" s="9">
        <v>118400</v>
      </c>
      <c r="AE141" s="9">
        <v>0</v>
      </c>
      <c r="AF141" s="9">
        <v>2541545</v>
      </c>
      <c r="AG141" s="9">
        <v>0</v>
      </c>
      <c r="AH141" s="9">
        <v>0</v>
      </c>
      <c r="AI141" s="24">
        <v>0</v>
      </c>
      <c r="AJ141" s="8">
        <f t="shared" si="4"/>
        <v>5476854</v>
      </c>
      <c r="AK141" s="8">
        <v>10074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f t="shared" si="5"/>
        <v>10074</v>
      </c>
    </row>
    <row r="142" spans="1:43" x14ac:dyDescent="0.2">
      <c r="A142" s="4" t="s">
        <v>325</v>
      </c>
      <c r="B142" s="4" t="s">
        <v>326</v>
      </c>
      <c r="C142" s="4" t="s">
        <v>321</v>
      </c>
      <c r="D142" s="9">
        <v>0</v>
      </c>
      <c r="E142" s="9">
        <v>-16404</v>
      </c>
      <c r="F142" s="9">
        <v>63992</v>
      </c>
      <c r="G142" s="9">
        <v>11641</v>
      </c>
      <c r="H142" s="8">
        <v>0</v>
      </c>
      <c r="I142" s="8">
        <v>0</v>
      </c>
      <c r="J142" s="8">
        <v>20000</v>
      </c>
      <c r="K142" s="9">
        <v>0</v>
      </c>
      <c r="L142" s="9">
        <v>1209525</v>
      </c>
      <c r="M142" s="8">
        <v>26433</v>
      </c>
      <c r="N142" s="8">
        <v>0</v>
      </c>
      <c r="O142" s="8">
        <v>0</v>
      </c>
      <c r="P142" s="8">
        <v>69781</v>
      </c>
      <c r="Q142" s="8">
        <v>30064</v>
      </c>
      <c r="R142" s="8">
        <v>9280</v>
      </c>
      <c r="S142" s="9">
        <v>7036</v>
      </c>
      <c r="T142" s="8">
        <v>245493</v>
      </c>
      <c r="U142" s="8">
        <v>0</v>
      </c>
      <c r="V142" s="9">
        <v>0</v>
      </c>
      <c r="W142" s="9">
        <v>29347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9">
        <v>150840</v>
      </c>
      <c r="AD142" s="9">
        <v>500</v>
      </c>
      <c r="AE142" s="9">
        <v>0</v>
      </c>
      <c r="AF142" s="9">
        <v>217630</v>
      </c>
      <c r="AG142" s="9">
        <v>0</v>
      </c>
      <c r="AH142" s="9">
        <v>0</v>
      </c>
      <c r="AI142" s="24">
        <v>0</v>
      </c>
      <c r="AJ142" s="8">
        <f t="shared" si="4"/>
        <v>2075158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f t="shared" si="5"/>
        <v>0</v>
      </c>
    </row>
    <row r="143" spans="1:43" x14ac:dyDescent="0.2">
      <c r="A143" s="4" t="s">
        <v>327</v>
      </c>
      <c r="B143" s="4" t="s">
        <v>328</v>
      </c>
      <c r="C143" s="4" t="s">
        <v>329</v>
      </c>
      <c r="D143" s="9">
        <v>8916</v>
      </c>
      <c r="E143" s="9">
        <v>-16908</v>
      </c>
      <c r="F143" s="9">
        <v>46183</v>
      </c>
      <c r="G143" s="9">
        <v>0</v>
      </c>
      <c r="H143" s="8">
        <v>0</v>
      </c>
      <c r="I143" s="8">
        <v>0</v>
      </c>
      <c r="J143" s="8">
        <v>0</v>
      </c>
      <c r="K143" s="9">
        <v>0</v>
      </c>
      <c r="L143" s="9">
        <v>189785</v>
      </c>
      <c r="M143" s="8">
        <v>6481</v>
      </c>
      <c r="N143" s="8">
        <v>0</v>
      </c>
      <c r="O143" s="8">
        <v>0</v>
      </c>
      <c r="P143" s="8">
        <v>81442</v>
      </c>
      <c r="Q143" s="8">
        <v>14162</v>
      </c>
      <c r="R143" s="8">
        <v>0</v>
      </c>
      <c r="S143" s="9">
        <v>0</v>
      </c>
      <c r="T143" s="8">
        <v>163437</v>
      </c>
      <c r="U143" s="8">
        <v>0</v>
      </c>
      <c r="V143" s="9">
        <v>0</v>
      </c>
      <c r="W143" s="9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9">
        <v>103102</v>
      </c>
      <c r="AD143" s="9">
        <v>15152</v>
      </c>
      <c r="AE143" s="9">
        <v>0</v>
      </c>
      <c r="AF143" s="9">
        <v>0</v>
      </c>
      <c r="AG143" s="9">
        <v>0</v>
      </c>
      <c r="AH143" s="9">
        <v>0</v>
      </c>
      <c r="AI143" s="24">
        <v>0</v>
      </c>
      <c r="AJ143" s="8">
        <f t="shared" si="4"/>
        <v>611752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f t="shared" si="5"/>
        <v>0</v>
      </c>
    </row>
    <row r="144" spans="1:43" x14ac:dyDescent="0.2">
      <c r="A144" s="4" t="s">
        <v>330</v>
      </c>
      <c r="B144" s="4" t="s">
        <v>331</v>
      </c>
      <c r="C144" s="4" t="s">
        <v>332</v>
      </c>
      <c r="D144" s="9">
        <v>0</v>
      </c>
      <c r="E144" s="9">
        <v>0</v>
      </c>
      <c r="F144" s="9">
        <v>74195</v>
      </c>
      <c r="G144" s="9">
        <v>0</v>
      </c>
      <c r="H144" s="8">
        <v>0</v>
      </c>
      <c r="I144" s="8">
        <v>0</v>
      </c>
      <c r="J144" s="8">
        <v>0</v>
      </c>
      <c r="K144" s="9">
        <v>0</v>
      </c>
      <c r="L144" s="9">
        <v>690664</v>
      </c>
      <c r="M144" s="8">
        <v>17694</v>
      </c>
      <c r="N144" s="8">
        <v>0</v>
      </c>
      <c r="O144" s="8">
        <v>0</v>
      </c>
      <c r="P144" s="8">
        <v>105930</v>
      </c>
      <c r="Q144" s="8">
        <v>3357</v>
      </c>
      <c r="R144" s="8">
        <v>67</v>
      </c>
      <c r="S144" s="9">
        <v>0</v>
      </c>
      <c r="T144" s="8">
        <v>111475</v>
      </c>
      <c r="U144" s="8">
        <v>0</v>
      </c>
      <c r="V144" s="9">
        <v>0</v>
      </c>
      <c r="W144" s="9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9">
        <v>62000</v>
      </c>
      <c r="AD144" s="9">
        <v>20000</v>
      </c>
      <c r="AE144" s="9">
        <v>0</v>
      </c>
      <c r="AF144" s="9">
        <v>510377</v>
      </c>
      <c r="AG144" s="9">
        <v>0</v>
      </c>
      <c r="AH144" s="9">
        <v>0</v>
      </c>
      <c r="AI144" s="24">
        <v>0</v>
      </c>
      <c r="AJ144" s="8">
        <f t="shared" si="4"/>
        <v>1595759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f t="shared" si="5"/>
        <v>0</v>
      </c>
    </row>
    <row r="145" spans="1:43" x14ac:dyDescent="0.2">
      <c r="A145" s="4" t="s">
        <v>333</v>
      </c>
      <c r="B145" s="4" t="s">
        <v>334</v>
      </c>
      <c r="C145" s="4" t="s">
        <v>334</v>
      </c>
      <c r="D145" s="9">
        <v>4986</v>
      </c>
      <c r="E145" s="9">
        <v>11841</v>
      </c>
      <c r="F145" s="9">
        <v>31542</v>
      </c>
      <c r="G145" s="9">
        <v>0</v>
      </c>
      <c r="H145" s="8">
        <v>0</v>
      </c>
      <c r="I145" s="8">
        <v>0</v>
      </c>
      <c r="J145" s="8">
        <v>23150</v>
      </c>
      <c r="K145" s="9">
        <v>0</v>
      </c>
      <c r="L145" s="9">
        <v>816375</v>
      </c>
      <c r="M145" s="8">
        <v>9056</v>
      </c>
      <c r="N145" s="8">
        <v>0</v>
      </c>
      <c r="O145" s="8">
        <v>0</v>
      </c>
      <c r="P145" s="8">
        <v>57513</v>
      </c>
      <c r="Q145" s="8">
        <v>23016</v>
      </c>
      <c r="R145" s="8">
        <v>0</v>
      </c>
      <c r="S145" s="9">
        <v>0</v>
      </c>
      <c r="T145" s="8">
        <v>357821</v>
      </c>
      <c r="U145" s="8">
        <v>0</v>
      </c>
      <c r="V145" s="9">
        <v>115161</v>
      </c>
      <c r="W145" s="9">
        <v>15579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9">
        <v>77853</v>
      </c>
      <c r="AD145" s="9">
        <v>37892</v>
      </c>
      <c r="AE145" s="9">
        <v>0</v>
      </c>
      <c r="AF145" s="9">
        <v>498385</v>
      </c>
      <c r="AG145" s="9">
        <v>0</v>
      </c>
      <c r="AH145" s="9">
        <v>0</v>
      </c>
      <c r="AI145" s="24">
        <v>0</v>
      </c>
      <c r="AJ145" s="8">
        <f t="shared" si="4"/>
        <v>2080170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f t="shared" si="5"/>
        <v>0</v>
      </c>
    </row>
    <row r="146" spans="1:43" x14ac:dyDescent="0.2">
      <c r="A146" s="4" t="s">
        <v>335</v>
      </c>
      <c r="B146" s="4" t="s">
        <v>336</v>
      </c>
      <c r="C146" s="4" t="s">
        <v>334</v>
      </c>
      <c r="D146" s="9">
        <v>0</v>
      </c>
      <c r="E146" s="9">
        <v>0</v>
      </c>
      <c r="F146" s="9">
        <v>13574</v>
      </c>
      <c r="G146" s="9">
        <v>0</v>
      </c>
      <c r="H146" s="8">
        <v>0</v>
      </c>
      <c r="I146" s="8">
        <v>0</v>
      </c>
      <c r="J146" s="8">
        <v>10312</v>
      </c>
      <c r="K146" s="9">
        <v>0</v>
      </c>
      <c r="L146" s="9">
        <v>310886</v>
      </c>
      <c r="M146" s="8">
        <v>8856</v>
      </c>
      <c r="N146" s="8">
        <v>0</v>
      </c>
      <c r="O146" s="8">
        <v>0</v>
      </c>
      <c r="P146" s="8">
        <v>35983</v>
      </c>
      <c r="Q146" s="8">
        <v>8595</v>
      </c>
      <c r="R146" s="8">
        <v>19924</v>
      </c>
      <c r="S146" s="9">
        <v>9144</v>
      </c>
      <c r="T146" s="8">
        <v>24380</v>
      </c>
      <c r="U146" s="8">
        <v>0</v>
      </c>
      <c r="V146" s="9">
        <v>5000</v>
      </c>
      <c r="W146" s="9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9">
        <v>195255</v>
      </c>
      <c r="AD146" s="9">
        <v>47148</v>
      </c>
      <c r="AE146" s="9">
        <v>0</v>
      </c>
      <c r="AF146" s="9">
        <v>323926</v>
      </c>
      <c r="AG146" s="9">
        <v>0</v>
      </c>
      <c r="AH146" s="9">
        <v>0</v>
      </c>
      <c r="AI146" s="24">
        <v>0</v>
      </c>
      <c r="AJ146" s="8">
        <f t="shared" si="4"/>
        <v>1012983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5183</v>
      </c>
      <c r="AQ146" s="8">
        <f t="shared" si="5"/>
        <v>5183</v>
      </c>
    </row>
    <row r="147" spans="1:43" x14ac:dyDescent="0.2">
      <c r="A147" s="4" t="s">
        <v>337</v>
      </c>
      <c r="B147" s="4" t="s">
        <v>338</v>
      </c>
      <c r="C147" s="4" t="s">
        <v>334</v>
      </c>
      <c r="D147" s="9">
        <v>10000</v>
      </c>
      <c r="E147" s="9">
        <v>0</v>
      </c>
      <c r="F147" s="9">
        <v>144803</v>
      </c>
      <c r="G147" s="9">
        <v>0</v>
      </c>
      <c r="H147" s="8">
        <v>0</v>
      </c>
      <c r="I147" s="8">
        <v>0</v>
      </c>
      <c r="J147" s="8">
        <v>0</v>
      </c>
      <c r="K147" s="9">
        <v>0</v>
      </c>
      <c r="L147" s="9">
        <v>542828</v>
      </c>
      <c r="M147" s="8">
        <v>18917</v>
      </c>
      <c r="N147" s="8">
        <v>0</v>
      </c>
      <c r="O147" s="8">
        <v>0</v>
      </c>
      <c r="P147" s="8">
        <v>39313</v>
      </c>
      <c r="Q147" s="8">
        <v>17230</v>
      </c>
      <c r="R147" s="8">
        <v>0</v>
      </c>
      <c r="S147" s="9">
        <v>0</v>
      </c>
      <c r="T147" s="8">
        <v>151015</v>
      </c>
      <c r="U147" s="8">
        <v>0</v>
      </c>
      <c r="V147" s="9">
        <v>0</v>
      </c>
      <c r="W147" s="9">
        <v>45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9">
        <v>157651</v>
      </c>
      <c r="AD147" s="9">
        <v>69586</v>
      </c>
      <c r="AE147" s="9">
        <v>0</v>
      </c>
      <c r="AF147" s="9">
        <v>0</v>
      </c>
      <c r="AG147" s="9">
        <v>0</v>
      </c>
      <c r="AH147" s="9">
        <v>0</v>
      </c>
      <c r="AI147" s="24">
        <v>0</v>
      </c>
      <c r="AJ147" s="8">
        <f t="shared" si="4"/>
        <v>1151388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f t="shared" si="5"/>
        <v>0</v>
      </c>
    </row>
    <row r="148" spans="1:43" x14ac:dyDescent="0.2">
      <c r="A148" s="4" t="s">
        <v>339</v>
      </c>
      <c r="B148" s="4" t="s">
        <v>340</v>
      </c>
      <c r="C148" s="4" t="s">
        <v>341</v>
      </c>
      <c r="D148" s="9">
        <v>0</v>
      </c>
      <c r="E148" s="9">
        <v>0</v>
      </c>
      <c r="F148" s="9">
        <v>54291</v>
      </c>
      <c r="G148" s="9">
        <v>0</v>
      </c>
      <c r="H148" s="8">
        <v>0</v>
      </c>
      <c r="I148" s="8">
        <v>0</v>
      </c>
      <c r="J148" s="8">
        <v>10000</v>
      </c>
      <c r="K148" s="9">
        <v>3764</v>
      </c>
      <c r="L148" s="9">
        <v>546396</v>
      </c>
      <c r="M148" s="8">
        <v>10599</v>
      </c>
      <c r="N148" s="8">
        <v>0</v>
      </c>
      <c r="O148" s="8">
        <v>0</v>
      </c>
      <c r="P148" s="8">
        <v>73622</v>
      </c>
      <c r="Q148" s="8">
        <v>0</v>
      </c>
      <c r="R148" s="8">
        <v>0</v>
      </c>
      <c r="S148" s="9">
        <v>0</v>
      </c>
      <c r="T148" s="8">
        <v>450378</v>
      </c>
      <c r="U148" s="8">
        <v>0</v>
      </c>
      <c r="V148" s="9">
        <v>6000</v>
      </c>
      <c r="W148" s="9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1459668</v>
      </c>
      <c r="AC148" s="9">
        <v>240107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24">
        <v>0</v>
      </c>
      <c r="AJ148" s="8">
        <f t="shared" si="4"/>
        <v>2854825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f t="shared" si="5"/>
        <v>0</v>
      </c>
    </row>
    <row r="149" spans="1:43" x14ac:dyDescent="0.2">
      <c r="A149" s="4" t="s">
        <v>342</v>
      </c>
      <c r="B149" s="4" t="s">
        <v>343</v>
      </c>
      <c r="C149" s="4" t="s">
        <v>344</v>
      </c>
      <c r="D149" s="9">
        <v>2</v>
      </c>
      <c r="E149" s="9">
        <v>37006</v>
      </c>
      <c r="F149" s="9">
        <v>107475</v>
      </c>
      <c r="G149" s="9">
        <v>0</v>
      </c>
      <c r="H149" s="8">
        <v>0</v>
      </c>
      <c r="I149" s="8">
        <v>0</v>
      </c>
      <c r="J149" s="8">
        <v>0</v>
      </c>
      <c r="K149" s="9">
        <v>0</v>
      </c>
      <c r="L149" s="9">
        <v>151094</v>
      </c>
      <c r="M149" s="8">
        <v>18760</v>
      </c>
      <c r="N149" s="8">
        <v>0</v>
      </c>
      <c r="O149" s="8">
        <v>0</v>
      </c>
      <c r="P149" s="8">
        <v>142360</v>
      </c>
      <c r="Q149" s="8">
        <v>73</v>
      </c>
      <c r="R149" s="8">
        <v>0</v>
      </c>
      <c r="S149" s="9">
        <v>0</v>
      </c>
      <c r="T149" s="8">
        <v>221877</v>
      </c>
      <c r="U149" s="8">
        <v>0</v>
      </c>
      <c r="V149" s="9">
        <v>53</v>
      </c>
      <c r="W149" s="9">
        <v>35027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9">
        <v>34987</v>
      </c>
      <c r="AD149" s="9">
        <v>301761</v>
      </c>
      <c r="AE149" s="9">
        <v>0</v>
      </c>
      <c r="AF149" s="9">
        <v>1153005</v>
      </c>
      <c r="AG149" s="9">
        <v>0</v>
      </c>
      <c r="AH149" s="9">
        <v>0</v>
      </c>
      <c r="AI149" s="24">
        <v>0</v>
      </c>
      <c r="AJ149" s="8">
        <f t="shared" si="4"/>
        <v>2203480</v>
      </c>
      <c r="AK149" s="8">
        <v>0</v>
      </c>
      <c r="AL149" s="8">
        <v>0</v>
      </c>
      <c r="AM149" s="8">
        <v>0</v>
      </c>
      <c r="AN149" s="8">
        <v>0</v>
      </c>
      <c r="AO149" s="8">
        <v>109730</v>
      </c>
      <c r="AP149" s="8">
        <v>27635</v>
      </c>
      <c r="AQ149" s="8">
        <f t="shared" si="5"/>
        <v>137365</v>
      </c>
    </row>
    <row r="150" spans="1:43" x14ac:dyDescent="0.2">
      <c r="A150" s="4" t="s">
        <v>345</v>
      </c>
      <c r="B150" s="4" t="s">
        <v>346</v>
      </c>
      <c r="C150" s="4" t="s">
        <v>347</v>
      </c>
      <c r="D150" s="9">
        <v>13</v>
      </c>
      <c r="E150" s="9">
        <v>5203</v>
      </c>
      <c r="F150" s="9">
        <v>18245</v>
      </c>
      <c r="G150" s="9">
        <v>0</v>
      </c>
      <c r="H150" s="8">
        <v>0</v>
      </c>
      <c r="I150" s="8">
        <v>0</v>
      </c>
      <c r="J150" s="8">
        <v>1270</v>
      </c>
      <c r="K150" s="9">
        <v>0</v>
      </c>
      <c r="L150" s="9">
        <v>167854</v>
      </c>
      <c r="M150" s="8">
        <v>9398</v>
      </c>
      <c r="N150" s="8">
        <v>0</v>
      </c>
      <c r="O150" s="8">
        <v>0</v>
      </c>
      <c r="P150" s="8">
        <v>41701</v>
      </c>
      <c r="Q150" s="8">
        <v>7236</v>
      </c>
      <c r="R150" s="8">
        <v>0</v>
      </c>
      <c r="S150" s="9">
        <v>0</v>
      </c>
      <c r="T150" s="8">
        <v>38365</v>
      </c>
      <c r="U150" s="8">
        <v>0</v>
      </c>
      <c r="V150" s="9">
        <v>0</v>
      </c>
      <c r="W150" s="9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9">
        <v>20753</v>
      </c>
      <c r="AD150" s="9">
        <v>7906</v>
      </c>
      <c r="AE150" s="9">
        <v>0</v>
      </c>
      <c r="AF150" s="9">
        <v>0</v>
      </c>
      <c r="AG150" s="9">
        <v>0</v>
      </c>
      <c r="AH150" s="9">
        <v>0</v>
      </c>
      <c r="AI150" s="24">
        <v>0</v>
      </c>
      <c r="AJ150" s="8">
        <f t="shared" si="4"/>
        <v>317944</v>
      </c>
      <c r="AK150" s="8">
        <v>0</v>
      </c>
      <c r="AL150" s="8">
        <v>0</v>
      </c>
      <c r="AM150" s="8">
        <v>0</v>
      </c>
      <c r="AN150" s="8">
        <v>0</v>
      </c>
      <c r="AO150" s="8">
        <v>1610</v>
      </c>
      <c r="AP150" s="8">
        <v>0</v>
      </c>
      <c r="AQ150" s="8">
        <f t="shared" si="5"/>
        <v>1610</v>
      </c>
    </row>
    <row r="151" spans="1:43" x14ac:dyDescent="0.2">
      <c r="A151" s="4" t="s">
        <v>348</v>
      </c>
      <c r="B151" s="4" t="s">
        <v>349</v>
      </c>
      <c r="C151" s="4" t="s">
        <v>347</v>
      </c>
      <c r="D151" s="9">
        <v>6267</v>
      </c>
      <c r="E151" s="9">
        <v>567</v>
      </c>
      <c r="F151" s="9">
        <v>19419</v>
      </c>
      <c r="G151" s="9">
        <v>0</v>
      </c>
      <c r="H151" s="8">
        <v>0</v>
      </c>
      <c r="I151" s="8">
        <v>0</v>
      </c>
      <c r="J151" s="8">
        <v>0</v>
      </c>
      <c r="K151" s="9">
        <v>0</v>
      </c>
      <c r="L151" s="9">
        <v>690541</v>
      </c>
      <c r="M151" s="8">
        <v>41518</v>
      </c>
      <c r="N151" s="8">
        <v>0</v>
      </c>
      <c r="O151" s="8">
        <v>0</v>
      </c>
      <c r="P151" s="8">
        <v>33829</v>
      </c>
      <c r="Q151" s="8">
        <v>376</v>
      </c>
      <c r="R151" s="8">
        <v>0</v>
      </c>
      <c r="S151" s="9">
        <v>10185</v>
      </c>
      <c r="T151" s="8">
        <v>205064</v>
      </c>
      <c r="U151" s="8">
        <v>0</v>
      </c>
      <c r="V151" s="9">
        <v>0</v>
      </c>
      <c r="W151" s="9">
        <v>358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9">
        <v>146846</v>
      </c>
      <c r="AD151" s="9">
        <v>37309</v>
      </c>
      <c r="AE151" s="9">
        <v>0</v>
      </c>
      <c r="AF151" s="9">
        <v>579058</v>
      </c>
      <c r="AG151" s="9">
        <v>0</v>
      </c>
      <c r="AH151" s="9">
        <v>0</v>
      </c>
      <c r="AI151" s="24">
        <v>0</v>
      </c>
      <c r="AJ151" s="8">
        <f t="shared" si="4"/>
        <v>1771337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f t="shared" si="5"/>
        <v>0</v>
      </c>
    </row>
    <row r="152" spans="1:43" x14ac:dyDescent="0.2">
      <c r="A152" s="4" t="s">
        <v>350</v>
      </c>
      <c r="B152" s="4" t="s">
        <v>351</v>
      </c>
      <c r="C152" s="4" t="s">
        <v>344</v>
      </c>
      <c r="D152" s="9">
        <v>0</v>
      </c>
      <c r="E152" s="9">
        <v>0</v>
      </c>
      <c r="F152" s="9">
        <v>12546</v>
      </c>
      <c r="G152" s="9">
        <v>0</v>
      </c>
      <c r="H152" s="8">
        <v>0</v>
      </c>
      <c r="I152" s="8">
        <v>13000</v>
      </c>
      <c r="J152" s="8">
        <v>0</v>
      </c>
      <c r="K152" s="9">
        <v>0</v>
      </c>
      <c r="L152" s="9">
        <v>491401</v>
      </c>
      <c r="M152" s="8">
        <v>20507</v>
      </c>
      <c r="N152" s="8">
        <v>0</v>
      </c>
      <c r="O152" s="8">
        <v>0</v>
      </c>
      <c r="P152" s="8">
        <v>50006</v>
      </c>
      <c r="Q152" s="8">
        <v>0</v>
      </c>
      <c r="R152" s="8">
        <v>0</v>
      </c>
      <c r="S152" s="9">
        <v>0</v>
      </c>
      <c r="T152" s="8">
        <v>120003</v>
      </c>
      <c r="U152" s="8">
        <v>0</v>
      </c>
      <c r="V152" s="9">
        <v>0</v>
      </c>
      <c r="W152" s="9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9">
        <v>260996</v>
      </c>
      <c r="AD152" s="9">
        <v>25642</v>
      </c>
      <c r="AE152" s="9">
        <v>0</v>
      </c>
      <c r="AF152" s="9">
        <v>699384</v>
      </c>
      <c r="AG152" s="9">
        <v>0</v>
      </c>
      <c r="AH152" s="9">
        <v>0</v>
      </c>
      <c r="AI152" s="24">
        <v>0</v>
      </c>
      <c r="AJ152" s="8">
        <f t="shared" si="4"/>
        <v>1693485</v>
      </c>
      <c r="AK152" s="8">
        <v>0</v>
      </c>
      <c r="AL152" s="8">
        <v>0</v>
      </c>
      <c r="AM152" s="8">
        <v>0</v>
      </c>
      <c r="AN152" s="8">
        <v>0</v>
      </c>
      <c r="AO152" s="8">
        <v>44935</v>
      </c>
      <c r="AP152" s="8">
        <v>0</v>
      </c>
      <c r="AQ152" s="8">
        <f t="shared" si="5"/>
        <v>44935</v>
      </c>
    </row>
    <row r="153" spans="1:43" x14ac:dyDescent="0.2">
      <c r="A153" s="4" t="s">
        <v>352</v>
      </c>
      <c r="B153" s="4" t="s">
        <v>353</v>
      </c>
      <c r="C153" s="4" t="s">
        <v>344</v>
      </c>
      <c r="D153" s="9">
        <v>0</v>
      </c>
      <c r="E153" s="9">
        <v>0</v>
      </c>
      <c r="F153" s="9">
        <v>60149</v>
      </c>
      <c r="G153" s="9">
        <v>0</v>
      </c>
      <c r="H153" s="8">
        <v>215</v>
      </c>
      <c r="I153" s="8">
        <v>0</v>
      </c>
      <c r="J153" s="8">
        <v>0</v>
      </c>
      <c r="K153" s="9">
        <v>0</v>
      </c>
      <c r="L153" s="9">
        <v>290676</v>
      </c>
      <c r="M153" s="8">
        <v>2369</v>
      </c>
      <c r="N153" s="8">
        <v>0</v>
      </c>
      <c r="O153" s="8">
        <v>0</v>
      </c>
      <c r="P153" s="8">
        <v>8146</v>
      </c>
      <c r="Q153" s="8">
        <v>476</v>
      </c>
      <c r="R153" s="8">
        <v>0</v>
      </c>
      <c r="S153" s="9">
        <v>0</v>
      </c>
      <c r="T153" s="8">
        <v>40164</v>
      </c>
      <c r="U153" s="8">
        <v>0</v>
      </c>
      <c r="V153" s="9">
        <v>0</v>
      </c>
      <c r="W153" s="9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9">
        <v>47621</v>
      </c>
      <c r="AD153" s="9">
        <v>35721</v>
      </c>
      <c r="AE153" s="9">
        <v>0</v>
      </c>
      <c r="AF153" s="9">
        <v>352379</v>
      </c>
      <c r="AG153" s="9">
        <v>0</v>
      </c>
      <c r="AH153" s="9">
        <v>0</v>
      </c>
      <c r="AI153" s="24">
        <v>0</v>
      </c>
      <c r="AJ153" s="8">
        <f t="shared" si="4"/>
        <v>837916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f t="shared" si="5"/>
        <v>0</v>
      </c>
    </row>
    <row r="154" spans="1:43" x14ac:dyDescent="0.2">
      <c r="A154" s="4" t="s">
        <v>354</v>
      </c>
      <c r="B154" s="4" t="s">
        <v>355</v>
      </c>
      <c r="C154" s="4" t="s">
        <v>344</v>
      </c>
      <c r="D154" s="9">
        <v>84</v>
      </c>
      <c r="E154" s="9">
        <v>8059</v>
      </c>
      <c r="F154" s="9">
        <v>36804</v>
      </c>
      <c r="G154" s="9">
        <v>0</v>
      </c>
      <c r="H154" s="8">
        <v>3098</v>
      </c>
      <c r="I154" s="8">
        <v>0</v>
      </c>
      <c r="J154" s="8">
        <v>19633</v>
      </c>
      <c r="K154" s="9">
        <v>0</v>
      </c>
      <c r="L154" s="9">
        <v>339178</v>
      </c>
      <c r="M154" s="8">
        <v>10511</v>
      </c>
      <c r="N154" s="8">
        <v>0</v>
      </c>
      <c r="O154" s="8">
        <v>0</v>
      </c>
      <c r="P154" s="8">
        <v>65532</v>
      </c>
      <c r="Q154" s="8">
        <v>22985</v>
      </c>
      <c r="R154" s="8">
        <v>0</v>
      </c>
      <c r="S154" s="9">
        <v>0</v>
      </c>
      <c r="T154" s="8">
        <v>348538</v>
      </c>
      <c r="U154" s="8">
        <v>0</v>
      </c>
      <c r="V154" s="9">
        <v>41937</v>
      </c>
      <c r="W154" s="9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9">
        <v>110204</v>
      </c>
      <c r="AD154" s="9">
        <v>51234</v>
      </c>
      <c r="AE154" s="9">
        <v>0</v>
      </c>
      <c r="AF154" s="9">
        <v>252881</v>
      </c>
      <c r="AG154" s="9">
        <v>0</v>
      </c>
      <c r="AH154" s="9">
        <v>0</v>
      </c>
      <c r="AI154" s="24">
        <v>0</v>
      </c>
      <c r="AJ154" s="8">
        <f t="shared" si="4"/>
        <v>1310678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f t="shared" si="5"/>
        <v>0</v>
      </c>
    </row>
    <row r="155" spans="1:43" x14ac:dyDescent="0.2">
      <c r="A155" s="4" t="s">
        <v>356</v>
      </c>
      <c r="B155" s="4" t="s">
        <v>357</v>
      </c>
      <c r="C155" s="4" t="s">
        <v>344</v>
      </c>
      <c r="D155" s="9">
        <v>0</v>
      </c>
      <c r="E155" s="9">
        <v>385</v>
      </c>
      <c r="F155" s="9">
        <v>6890</v>
      </c>
      <c r="G155" s="9">
        <v>0</v>
      </c>
      <c r="H155" s="8">
        <v>0</v>
      </c>
      <c r="I155" s="8">
        <v>0</v>
      </c>
      <c r="J155" s="8">
        <v>0</v>
      </c>
      <c r="K155" s="9">
        <v>0</v>
      </c>
      <c r="L155" s="9">
        <v>234825</v>
      </c>
      <c r="M155" s="8">
        <v>0</v>
      </c>
      <c r="N155" s="8">
        <v>0</v>
      </c>
      <c r="O155" s="8">
        <v>0</v>
      </c>
      <c r="P155" s="8">
        <v>3957</v>
      </c>
      <c r="Q155" s="8">
        <v>0</v>
      </c>
      <c r="R155" s="8">
        <v>0</v>
      </c>
      <c r="S155" s="9">
        <v>0</v>
      </c>
      <c r="T155" s="8">
        <v>31256</v>
      </c>
      <c r="U155" s="8">
        <v>0</v>
      </c>
      <c r="V155" s="9">
        <v>0</v>
      </c>
      <c r="W155" s="9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9">
        <v>76143</v>
      </c>
      <c r="AD155" s="9">
        <v>748</v>
      </c>
      <c r="AE155" s="9">
        <v>0</v>
      </c>
      <c r="AF155" s="9">
        <v>0</v>
      </c>
      <c r="AG155" s="9">
        <v>0</v>
      </c>
      <c r="AH155" s="9">
        <v>0</v>
      </c>
      <c r="AI155" s="24">
        <v>0</v>
      </c>
      <c r="AJ155" s="8">
        <f t="shared" si="4"/>
        <v>354204</v>
      </c>
      <c r="AK155" s="8">
        <v>0</v>
      </c>
      <c r="AL155" s="8">
        <v>0</v>
      </c>
      <c r="AM155" s="8">
        <v>0</v>
      </c>
      <c r="AN155" s="8">
        <v>0</v>
      </c>
      <c r="AO155" s="8">
        <v>82060</v>
      </c>
      <c r="AP155" s="8">
        <v>0</v>
      </c>
      <c r="AQ155" s="8">
        <f t="shared" si="5"/>
        <v>82060</v>
      </c>
    </row>
    <row r="156" spans="1:43" x14ac:dyDescent="0.2">
      <c r="A156" s="4" t="s">
        <v>358</v>
      </c>
      <c r="B156" s="4" t="s">
        <v>359</v>
      </c>
      <c r="C156" s="4" t="s">
        <v>344</v>
      </c>
      <c r="D156" s="9">
        <v>1</v>
      </c>
      <c r="E156" s="9">
        <v>0</v>
      </c>
      <c r="F156" s="9">
        <v>24532</v>
      </c>
      <c r="G156" s="9">
        <v>0</v>
      </c>
      <c r="H156" s="8">
        <v>0</v>
      </c>
      <c r="I156" s="8">
        <v>0</v>
      </c>
      <c r="J156" s="8">
        <v>0</v>
      </c>
      <c r="K156" s="9">
        <v>0</v>
      </c>
      <c r="L156" s="9">
        <v>494905</v>
      </c>
      <c r="M156" s="8">
        <v>0</v>
      </c>
      <c r="N156" s="8">
        <v>0</v>
      </c>
      <c r="O156" s="8">
        <v>0</v>
      </c>
      <c r="P156" s="8">
        <v>20485</v>
      </c>
      <c r="Q156" s="8">
        <v>0</v>
      </c>
      <c r="R156" s="8">
        <v>0</v>
      </c>
      <c r="S156" s="9">
        <v>0</v>
      </c>
      <c r="T156" s="8">
        <v>259990</v>
      </c>
      <c r="U156" s="8">
        <v>0</v>
      </c>
      <c r="V156" s="9">
        <v>0</v>
      </c>
      <c r="W156" s="9">
        <v>15086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9">
        <v>0</v>
      </c>
      <c r="AD156" s="9">
        <v>0</v>
      </c>
      <c r="AE156" s="9">
        <v>0</v>
      </c>
      <c r="AF156" s="9">
        <v>321109</v>
      </c>
      <c r="AG156" s="9">
        <v>0</v>
      </c>
      <c r="AH156" s="9">
        <v>0</v>
      </c>
      <c r="AI156" s="24">
        <v>0</v>
      </c>
      <c r="AJ156" s="8">
        <f t="shared" si="4"/>
        <v>1136108</v>
      </c>
      <c r="AK156" s="8">
        <v>0</v>
      </c>
      <c r="AL156" s="8">
        <v>0</v>
      </c>
      <c r="AM156" s="8">
        <v>0</v>
      </c>
      <c r="AN156" s="8">
        <v>0</v>
      </c>
      <c r="AO156" s="8">
        <v>20508</v>
      </c>
      <c r="AP156" s="8">
        <v>0</v>
      </c>
      <c r="AQ156" s="8">
        <f t="shared" si="5"/>
        <v>20508</v>
      </c>
    </row>
    <row r="157" spans="1:43" x14ac:dyDescent="0.2">
      <c r="A157" s="4" t="s">
        <v>360</v>
      </c>
      <c r="B157" s="4" t="s">
        <v>361</v>
      </c>
      <c r="C157" s="4" t="s">
        <v>362</v>
      </c>
      <c r="D157" s="9">
        <v>4000</v>
      </c>
      <c r="E157" s="9">
        <v>0</v>
      </c>
      <c r="F157" s="9">
        <v>42724</v>
      </c>
      <c r="G157" s="9">
        <v>0</v>
      </c>
      <c r="H157" s="8">
        <v>0</v>
      </c>
      <c r="I157" s="8">
        <v>0</v>
      </c>
      <c r="J157" s="8">
        <v>0</v>
      </c>
      <c r="K157" s="9">
        <v>0</v>
      </c>
      <c r="L157" s="9">
        <v>381887</v>
      </c>
      <c r="M157" s="8">
        <v>12195</v>
      </c>
      <c r="N157" s="8">
        <v>0</v>
      </c>
      <c r="O157" s="8">
        <v>0</v>
      </c>
      <c r="P157" s="8">
        <v>83224</v>
      </c>
      <c r="Q157" s="8">
        <v>1825</v>
      </c>
      <c r="R157" s="8">
        <v>0</v>
      </c>
      <c r="S157" s="9">
        <v>0</v>
      </c>
      <c r="T157" s="8">
        <v>103047</v>
      </c>
      <c r="U157" s="8">
        <v>0</v>
      </c>
      <c r="V157" s="9">
        <v>93096</v>
      </c>
      <c r="W157" s="9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9">
        <v>254092</v>
      </c>
      <c r="AD157" s="9">
        <v>59122</v>
      </c>
      <c r="AE157" s="9">
        <v>0</v>
      </c>
      <c r="AF157" s="9">
        <v>0</v>
      </c>
      <c r="AG157" s="9">
        <v>0</v>
      </c>
      <c r="AH157" s="9">
        <v>0</v>
      </c>
      <c r="AI157" s="24">
        <v>0</v>
      </c>
      <c r="AJ157" s="8">
        <f t="shared" si="4"/>
        <v>1035212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f t="shared" si="5"/>
        <v>0</v>
      </c>
    </row>
    <row r="158" spans="1:43" x14ac:dyDescent="0.2">
      <c r="A158" s="4" t="s">
        <v>363</v>
      </c>
      <c r="B158" s="4" t="s">
        <v>364</v>
      </c>
      <c r="C158" s="4" t="s">
        <v>321</v>
      </c>
      <c r="D158" s="9">
        <v>4678</v>
      </c>
      <c r="E158" s="9">
        <v>11824</v>
      </c>
      <c r="F158" s="9">
        <v>146415</v>
      </c>
      <c r="G158" s="9">
        <v>0</v>
      </c>
      <c r="H158" s="8">
        <v>0</v>
      </c>
      <c r="I158" s="8">
        <v>0</v>
      </c>
      <c r="J158" s="8">
        <v>0</v>
      </c>
      <c r="K158" s="9">
        <v>0</v>
      </c>
      <c r="L158" s="9">
        <v>2158638</v>
      </c>
      <c r="M158" s="8">
        <v>14183</v>
      </c>
      <c r="N158" s="8">
        <v>0</v>
      </c>
      <c r="O158" s="8">
        <v>0</v>
      </c>
      <c r="P158" s="8">
        <v>147597</v>
      </c>
      <c r="Q158" s="8">
        <v>1951</v>
      </c>
      <c r="R158" s="8">
        <v>0</v>
      </c>
      <c r="S158" s="9">
        <v>0</v>
      </c>
      <c r="T158" s="8">
        <v>306008</v>
      </c>
      <c r="U158" s="8">
        <v>0</v>
      </c>
      <c r="V158" s="9">
        <v>0</v>
      </c>
      <c r="W158" s="9">
        <v>7996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9">
        <v>379756</v>
      </c>
      <c r="AD158" s="9">
        <v>88735</v>
      </c>
      <c r="AE158" s="9">
        <v>0</v>
      </c>
      <c r="AF158" s="9">
        <v>905495</v>
      </c>
      <c r="AG158" s="9">
        <v>0</v>
      </c>
      <c r="AH158" s="9">
        <v>0</v>
      </c>
      <c r="AI158" s="24">
        <v>0</v>
      </c>
      <c r="AJ158" s="8">
        <f t="shared" si="4"/>
        <v>4173276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f t="shared" si="5"/>
        <v>0</v>
      </c>
    </row>
    <row r="159" spans="1:43" x14ac:dyDescent="0.2">
      <c r="A159" s="4" t="s">
        <v>365</v>
      </c>
      <c r="B159" s="4" t="s">
        <v>366</v>
      </c>
      <c r="C159" s="4" t="s">
        <v>367</v>
      </c>
      <c r="D159" s="9">
        <v>0</v>
      </c>
      <c r="E159" s="9">
        <v>0</v>
      </c>
      <c r="F159" s="9">
        <v>198130</v>
      </c>
      <c r="G159" s="9">
        <v>0</v>
      </c>
      <c r="H159" s="8">
        <v>0</v>
      </c>
      <c r="I159" s="8">
        <v>0</v>
      </c>
      <c r="J159" s="8">
        <v>0</v>
      </c>
      <c r="K159" s="9">
        <v>0</v>
      </c>
      <c r="L159" s="9">
        <v>743779</v>
      </c>
      <c r="M159" s="8">
        <v>27820</v>
      </c>
      <c r="N159" s="8">
        <v>0</v>
      </c>
      <c r="O159" s="8">
        <v>0</v>
      </c>
      <c r="P159" s="8">
        <v>78105</v>
      </c>
      <c r="Q159" s="8">
        <v>38004</v>
      </c>
      <c r="R159" s="8">
        <v>0</v>
      </c>
      <c r="S159" s="9">
        <v>0</v>
      </c>
      <c r="T159" s="8">
        <v>57320</v>
      </c>
      <c r="U159" s="8">
        <v>0</v>
      </c>
      <c r="V159" s="9">
        <v>0</v>
      </c>
      <c r="W159" s="9">
        <v>834</v>
      </c>
      <c r="X159" s="8">
        <v>0</v>
      </c>
      <c r="Y159" s="8">
        <v>0</v>
      </c>
      <c r="Z159" s="8">
        <v>0</v>
      </c>
      <c r="AA159" s="8">
        <v>0</v>
      </c>
      <c r="AB159" s="8">
        <v>62354</v>
      </c>
      <c r="AC159" s="9">
        <v>80330</v>
      </c>
      <c r="AD159" s="9">
        <v>0</v>
      </c>
      <c r="AE159" s="9">
        <v>0</v>
      </c>
      <c r="AF159" s="9">
        <v>1766203</v>
      </c>
      <c r="AG159" s="9">
        <v>0</v>
      </c>
      <c r="AH159" s="9">
        <v>0</v>
      </c>
      <c r="AI159" s="24">
        <v>0</v>
      </c>
      <c r="AJ159" s="8">
        <f t="shared" si="4"/>
        <v>3052879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f t="shared" si="5"/>
        <v>0</v>
      </c>
    </row>
    <row r="160" spans="1:43" x14ac:dyDescent="0.2">
      <c r="A160" s="4" t="s">
        <v>368</v>
      </c>
      <c r="B160" s="4" t="s">
        <v>369</v>
      </c>
      <c r="C160" s="4" t="s">
        <v>370</v>
      </c>
      <c r="D160" s="9">
        <v>0</v>
      </c>
      <c r="E160" s="9">
        <v>0</v>
      </c>
      <c r="F160" s="9">
        <v>22584</v>
      </c>
      <c r="G160" s="9">
        <v>734</v>
      </c>
      <c r="H160" s="8">
        <v>0</v>
      </c>
      <c r="I160" s="8">
        <v>0</v>
      </c>
      <c r="J160" s="8">
        <v>0</v>
      </c>
      <c r="K160" s="9">
        <v>0</v>
      </c>
      <c r="L160" s="9">
        <v>300000</v>
      </c>
      <c r="M160" s="8">
        <v>38700</v>
      </c>
      <c r="N160" s="8">
        <v>0</v>
      </c>
      <c r="O160" s="8">
        <v>0</v>
      </c>
      <c r="P160" s="8">
        <v>70000</v>
      </c>
      <c r="Q160" s="8">
        <v>20000</v>
      </c>
      <c r="R160" s="8">
        <v>0</v>
      </c>
      <c r="S160" s="9">
        <v>0</v>
      </c>
      <c r="T160" s="8">
        <v>546676</v>
      </c>
      <c r="U160" s="8">
        <v>0</v>
      </c>
      <c r="V160" s="9">
        <v>0</v>
      </c>
      <c r="W160" s="9">
        <v>15683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9">
        <v>218954</v>
      </c>
      <c r="AD160" s="9">
        <v>153521</v>
      </c>
      <c r="AE160" s="9">
        <v>0</v>
      </c>
      <c r="AF160" s="9">
        <v>119029</v>
      </c>
      <c r="AG160" s="9">
        <v>0</v>
      </c>
      <c r="AH160" s="9">
        <v>0</v>
      </c>
      <c r="AI160" s="24">
        <v>0</v>
      </c>
      <c r="AJ160" s="8">
        <f t="shared" si="4"/>
        <v>1505881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f t="shared" si="5"/>
        <v>0</v>
      </c>
    </row>
    <row r="161" spans="1:43" x14ac:dyDescent="0.2">
      <c r="A161" s="4" t="s">
        <v>371</v>
      </c>
      <c r="B161" s="4" t="s">
        <v>372</v>
      </c>
      <c r="C161" s="4" t="s">
        <v>373</v>
      </c>
      <c r="D161" s="9">
        <v>0</v>
      </c>
      <c r="E161" s="9">
        <v>0</v>
      </c>
      <c r="F161" s="9">
        <v>65124</v>
      </c>
      <c r="G161" s="9">
        <v>0</v>
      </c>
      <c r="H161" s="8">
        <v>0</v>
      </c>
      <c r="I161" s="8">
        <v>0</v>
      </c>
      <c r="J161" s="8">
        <v>33514</v>
      </c>
      <c r="K161" s="9">
        <v>0</v>
      </c>
      <c r="L161" s="9">
        <v>960884</v>
      </c>
      <c r="M161" s="8">
        <v>26513</v>
      </c>
      <c r="N161" s="8">
        <v>0</v>
      </c>
      <c r="O161" s="8">
        <v>0</v>
      </c>
      <c r="P161" s="8">
        <v>85097</v>
      </c>
      <c r="Q161" s="8">
        <v>3434</v>
      </c>
      <c r="R161" s="8">
        <v>9250</v>
      </c>
      <c r="S161" s="9">
        <v>0</v>
      </c>
      <c r="T161" s="8">
        <v>190881</v>
      </c>
      <c r="U161" s="8">
        <v>0</v>
      </c>
      <c r="V161" s="9">
        <v>15343</v>
      </c>
      <c r="W161" s="9">
        <v>13208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9">
        <v>270889</v>
      </c>
      <c r="AD161" s="9">
        <v>31197</v>
      </c>
      <c r="AE161" s="9">
        <v>0</v>
      </c>
      <c r="AF161" s="9">
        <v>668107</v>
      </c>
      <c r="AG161" s="9">
        <v>0</v>
      </c>
      <c r="AH161" s="9">
        <v>0</v>
      </c>
      <c r="AI161" s="24">
        <v>0</v>
      </c>
      <c r="AJ161" s="8">
        <f t="shared" si="4"/>
        <v>2373441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f t="shared" si="5"/>
        <v>0</v>
      </c>
    </row>
    <row r="162" spans="1:43" x14ac:dyDescent="0.2">
      <c r="A162" s="4" t="s">
        <v>374</v>
      </c>
      <c r="B162" s="4" t="s">
        <v>375</v>
      </c>
      <c r="C162" s="4" t="s">
        <v>375</v>
      </c>
      <c r="D162" s="9">
        <v>91</v>
      </c>
      <c r="E162" s="9">
        <v>12110</v>
      </c>
      <c r="F162" s="9">
        <v>11569</v>
      </c>
      <c r="G162" s="9">
        <v>0</v>
      </c>
      <c r="H162" s="8">
        <v>1</v>
      </c>
      <c r="I162" s="8">
        <v>0</v>
      </c>
      <c r="J162" s="8">
        <v>0</v>
      </c>
      <c r="K162" s="9">
        <v>0</v>
      </c>
      <c r="L162" s="9">
        <v>195291</v>
      </c>
      <c r="M162" s="8">
        <v>0</v>
      </c>
      <c r="N162" s="8">
        <v>0</v>
      </c>
      <c r="O162" s="8">
        <v>0</v>
      </c>
      <c r="P162" s="8">
        <v>9773</v>
      </c>
      <c r="Q162" s="8">
        <v>1144</v>
      </c>
      <c r="R162" s="8">
        <v>0</v>
      </c>
      <c r="S162" s="9">
        <v>0</v>
      </c>
      <c r="T162" s="8">
        <v>1888</v>
      </c>
      <c r="U162" s="8">
        <v>0</v>
      </c>
      <c r="V162" s="9">
        <v>0</v>
      </c>
      <c r="W162" s="9">
        <v>28169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9">
        <v>16146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24">
        <v>0</v>
      </c>
      <c r="AJ162" s="8">
        <f t="shared" si="4"/>
        <v>276182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f t="shared" si="5"/>
        <v>0</v>
      </c>
    </row>
    <row r="163" spans="1:43" x14ac:dyDescent="0.2">
      <c r="A163" s="4" t="s">
        <v>376</v>
      </c>
      <c r="B163" s="4" t="s">
        <v>377</v>
      </c>
      <c r="C163" s="4" t="s">
        <v>378</v>
      </c>
      <c r="D163" s="9">
        <v>0</v>
      </c>
      <c r="E163" s="9">
        <v>0</v>
      </c>
      <c r="F163" s="9">
        <v>4839</v>
      </c>
      <c r="G163" s="9">
        <v>0</v>
      </c>
      <c r="H163" s="8">
        <v>0</v>
      </c>
      <c r="I163" s="8">
        <v>0</v>
      </c>
      <c r="J163" s="8">
        <v>0</v>
      </c>
      <c r="K163" s="9">
        <v>0</v>
      </c>
      <c r="L163" s="9">
        <v>305524</v>
      </c>
      <c r="M163" s="8">
        <v>12000</v>
      </c>
      <c r="N163" s="8">
        <v>0</v>
      </c>
      <c r="O163" s="8">
        <v>0</v>
      </c>
      <c r="P163" s="8">
        <v>9721</v>
      </c>
      <c r="Q163" s="8">
        <v>11163</v>
      </c>
      <c r="R163" s="8">
        <v>0</v>
      </c>
      <c r="S163" s="9">
        <v>0</v>
      </c>
      <c r="T163" s="8">
        <v>60885</v>
      </c>
      <c r="U163" s="8">
        <v>0</v>
      </c>
      <c r="V163" s="9">
        <v>0</v>
      </c>
      <c r="W163" s="9">
        <v>42587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9">
        <v>50123</v>
      </c>
      <c r="AD163" s="9">
        <v>7596</v>
      </c>
      <c r="AE163" s="9">
        <v>0</v>
      </c>
      <c r="AF163" s="9">
        <v>452818</v>
      </c>
      <c r="AG163" s="9">
        <v>0</v>
      </c>
      <c r="AH163" s="9">
        <v>0</v>
      </c>
      <c r="AI163" s="24">
        <v>0</v>
      </c>
      <c r="AJ163" s="8">
        <f t="shared" si="4"/>
        <v>957256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f t="shared" si="5"/>
        <v>0</v>
      </c>
    </row>
    <row r="164" spans="1:43" x14ac:dyDescent="0.2">
      <c r="A164" s="4" t="s">
        <v>379</v>
      </c>
      <c r="B164" s="4" t="s">
        <v>380</v>
      </c>
      <c r="C164" s="4" t="s">
        <v>378</v>
      </c>
      <c r="D164" s="9">
        <v>1290</v>
      </c>
      <c r="E164" s="9">
        <v>0</v>
      </c>
      <c r="F164" s="9">
        <v>53886</v>
      </c>
      <c r="G164" s="9">
        <v>12512</v>
      </c>
      <c r="H164" s="8">
        <v>0</v>
      </c>
      <c r="I164" s="8">
        <v>10142</v>
      </c>
      <c r="J164" s="8">
        <v>189</v>
      </c>
      <c r="K164" s="9">
        <v>0</v>
      </c>
      <c r="L164" s="9">
        <v>487421</v>
      </c>
      <c r="M164" s="8">
        <v>10304</v>
      </c>
      <c r="N164" s="8">
        <v>0</v>
      </c>
      <c r="O164" s="8">
        <v>0</v>
      </c>
      <c r="P164" s="8">
        <v>98642</v>
      </c>
      <c r="Q164" s="8">
        <v>7105</v>
      </c>
      <c r="R164" s="8">
        <v>8170</v>
      </c>
      <c r="S164" s="9">
        <v>0</v>
      </c>
      <c r="T164" s="8">
        <v>102939</v>
      </c>
      <c r="U164" s="8">
        <v>0</v>
      </c>
      <c r="V164" s="9">
        <v>0</v>
      </c>
      <c r="W164" s="9">
        <v>59122</v>
      </c>
      <c r="X164" s="8">
        <v>0</v>
      </c>
      <c r="Y164" s="8">
        <v>0</v>
      </c>
      <c r="Z164" s="8">
        <v>0</v>
      </c>
      <c r="AA164" s="8">
        <v>0</v>
      </c>
      <c r="AB164" s="8">
        <v>893600</v>
      </c>
      <c r="AC164" s="9">
        <v>395800</v>
      </c>
      <c r="AD164" s="9">
        <v>12496</v>
      </c>
      <c r="AE164" s="9">
        <v>0</v>
      </c>
      <c r="AF164" s="9">
        <v>778396</v>
      </c>
      <c r="AG164" s="9">
        <v>0</v>
      </c>
      <c r="AH164" s="9">
        <v>0</v>
      </c>
      <c r="AI164" s="24">
        <v>1206834</v>
      </c>
      <c r="AJ164" s="8">
        <f t="shared" si="4"/>
        <v>4138848</v>
      </c>
      <c r="AK164" s="8">
        <v>167051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f t="shared" si="5"/>
        <v>167051</v>
      </c>
    </row>
    <row r="165" spans="1:43" x14ac:dyDescent="0.2">
      <c r="A165" s="4" t="s">
        <v>381</v>
      </c>
      <c r="B165" s="4" t="s">
        <v>382</v>
      </c>
      <c r="C165" s="4" t="s">
        <v>383</v>
      </c>
      <c r="D165" s="9">
        <v>0</v>
      </c>
      <c r="E165" s="9">
        <v>0</v>
      </c>
      <c r="F165" s="9">
        <v>505</v>
      </c>
      <c r="G165" s="9">
        <v>0</v>
      </c>
      <c r="H165" s="8">
        <v>0</v>
      </c>
      <c r="I165" s="8">
        <v>0</v>
      </c>
      <c r="J165" s="8">
        <v>0</v>
      </c>
      <c r="K165" s="9">
        <v>0</v>
      </c>
      <c r="L165" s="9">
        <v>304119</v>
      </c>
      <c r="M165" s="8">
        <v>10202</v>
      </c>
      <c r="N165" s="8">
        <v>0</v>
      </c>
      <c r="O165" s="8">
        <v>0</v>
      </c>
      <c r="P165" s="8">
        <v>61356</v>
      </c>
      <c r="Q165" s="8">
        <v>11623</v>
      </c>
      <c r="R165" s="8">
        <v>0</v>
      </c>
      <c r="S165" s="9">
        <v>0</v>
      </c>
      <c r="T165" s="8">
        <v>62325</v>
      </c>
      <c r="U165" s="8">
        <v>0</v>
      </c>
      <c r="V165" s="9">
        <v>0</v>
      </c>
      <c r="W165" s="9">
        <v>323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9">
        <v>55155</v>
      </c>
      <c r="AD165" s="9">
        <v>647</v>
      </c>
      <c r="AE165" s="9">
        <v>0</v>
      </c>
      <c r="AF165" s="9">
        <v>101983</v>
      </c>
      <c r="AG165" s="9">
        <v>0</v>
      </c>
      <c r="AH165" s="9">
        <v>0</v>
      </c>
      <c r="AI165" s="24">
        <v>0</v>
      </c>
      <c r="AJ165" s="8">
        <f t="shared" si="4"/>
        <v>608238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f t="shared" si="5"/>
        <v>0</v>
      </c>
    </row>
    <row r="166" spans="1:43" x14ac:dyDescent="0.2">
      <c r="A166" s="4" t="s">
        <v>384</v>
      </c>
      <c r="B166" s="4" t="s">
        <v>385</v>
      </c>
      <c r="C166" s="4" t="s">
        <v>5</v>
      </c>
      <c r="D166" s="9">
        <v>0</v>
      </c>
      <c r="E166" s="9">
        <v>0</v>
      </c>
      <c r="F166" s="9">
        <v>23916</v>
      </c>
      <c r="G166" s="9">
        <v>0</v>
      </c>
      <c r="H166" s="8">
        <v>15384</v>
      </c>
      <c r="I166" s="8">
        <v>0</v>
      </c>
      <c r="J166" s="8">
        <v>30093</v>
      </c>
      <c r="K166" s="9">
        <v>7297</v>
      </c>
      <c r="L166" s="9">
        <v>207170</v>
      </c>
      <c r="M166" s="8">
        <v>16452</v>
      </c>
      <c r="N166" s="8">
        <v>0</v>
      </c>
      <c r="O166" s="8">
        <v>0</v>
      </c>
      <c r="P166" s="8">
        <v>37251</v>
      </c>
      <c r="Q166" s="8">
        <v>23952</v>
      </c>
      <c r="R166" s="8">
        <v>0</v>
      </c>
      <c r="S166" s="9">
        <v>12001</v>
      </c>
      <c r="T166" s="8">
        <v>68618</v>
      </c>
      <c r="U166" s="8">
        <v>0</v>
      </c>
      <c r="V166" s="9">
        <v>20701</v>
      </c>
      <c r="W166" s="9">
        <v>221906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9">
        <v>25598</v>
      </c>
      <c r="AD166" s="9">
        <v>18412</v>
      </c>
      <c r="AE166" s="9">
        <v>0</v>
      </c>
      <c r="AF166" s="9">
        <v>0</v>
      </c>
      <c r="AG166" s="9">
        <v>310188</v>
      </c>
      <c r="AH166" s="9">
        <v>0</v>
      </c>
      <c r="AI166" s="24">
        <v>0</v>
      </c>
      <c r="AJ166" s="8">
        <f t="shared" si="4"/>
        <v>1038939</v>
      </c>
      <c r="AK166" s="8">
        <v>0</v>
      </c>
      <c r="AL166" s="8">
        <v>0</v>
      </c>
      <c r="AM166" s="8">
        <v>0</v>
      </c>
      <c r="AN166" s="8">
        <v>0</v>
      </c>
      <c r="AO166" s="8">
        <v>27238</v>
      </c>
      <c r="AP166" s="8">
        <v>3821</v>
      </c>
      <c r="AQ166" s="8">
        <f t="shared" si="5"/>
        <v>31059</v>
      </c>
    </row>
    <row r="167" spans="1:43" x14ac:dyDescent="0.2">
      <c r="A167" s="4" t="s">
        <v>386</v>
      </c>
      <c r="B167" s="4" t="s">
        <v>387</v>
      </c>
      <c r="C167" s="4" t="s">
        <v>324</v>
      </c>
      <c r="D167" s="9">
        <v>0</v>
      </c>
      <c r="E167" s="9">
        <v>1747</v>
      </c>
      <c r="F167" s="9">
        <v>41307</v>
      </c>
      <c r="G167" s="9">
        <v>0</v>
      </c>
      <c r="H167" s="8">
        <v>0</v>
      </c>
      <c r="I167" s="8">
        <v>0</v>
      </c>
      <c r="J167" s="8">
        <v>0</v>
      </c>
      <c r="K167" s="9">
        <v>0</v>
      </c>
      <c r="L167" s="9">
        <v>576716</v>
      </c>
      <c r="M167" s="8">
        <v>32467</v>
      </c>
      <c r="N167" s="8">
        <v>0</v>
      </c>
      <c r="O167" s="8">
        <v>0</v>
      </c>
      <c r="P167" s="8">
        <v>42394</v>
      </c>
      <c r="Q167" s="8">
        <v>5355</v>
      </c>
      <c r="R167" s="8">
        <v>0</v>
      </c>
      <c r="S167" s="9">
        <v>0</v>
      </c>
      <c r="T167" s="8">
        <v>164985</v>
      </c>
      <c r="U167" s="8">
        <v>0</v>
      </c>
      <c r="V167" s="9">
        <v>10586</v>
      </c>
      <c r="W167" s="9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9">
        <v>100771</v>
      </c>
      <c r="AD167" s="9">
        <v>12942</v>
      </c>
      <c r="AE167" s="9">
        <v>0</v>
      </c>
      <c r="AF167" s="9">
        <v>329231</v>
      </c>
      <c r="AG167" s="9">
        <v>0</v>
      </c>
      <c r="AH167" s="9">
        <v>0</v>
      </c>
      <c r="AI167" s="24">
        <v>0</v>
      </c>
      <c r="AJ167" s="8">
        <f t="shared" si="4"/>
        <v>1318501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f t="shared" si="5"/>
        <v>0</v>
      </c>
    </row>
    <row r="168" spans="1:43" x14ac:dyDescent="0.2">
      <c r="A168" s="4" t="s">
        <v>388</v>
      </c>
      <c r="B168" s="4" t="s">
        <v>389</v>
      </c>
      <c r="C168" s="4" t="s">
        <v>383</v>
      </c>
      <c r="D168" s="9">
        <v>196</v>
      </c>
      <c r="E168" s="9">
        <v>-13304</v>
      </c>
      <c r="F168" s="9">
        <v>57758</v>
      </c>
      <c r="G168" s="9">
        <v>106558</v>
      </c>
      <c r="H168" s="8">
        <v>5016</v>
      </c>
      <c r="I168" s="8">
        <v>0</v>
      </c>
      <c r="J168" s="8">
        <v>5078</v>
      </c>
      <c r="K168" s="9">
        <v>0</v>
      </c>
      <c r="L168" s="9">
        <v>1231082</v>
      </c>
      <c r="M168" s="8">
        <v>34918</v>
      </c>
      <c r="N168" s="8">
        <v>0</v>
      </c>
      <c r="O168" s="8">
        <v>0</v>
      </c>
      <c r="P168" s="8">
        <v>294555</v>
      </c>
      <c r="Q168" s="8">
        <v>190715</v>
      </c>
      <c r="R168" s="8">
        <v>35636</v>
      </c>
      <c r="S168" s="9">
        <v>16497</v>
      </c>
      <c r="T168" s="8">
        <v>316300</v>
      </c>
      <c r="U168" s="8">
        <v>0</v>
      </c>
      <c r="V168" s="9">
        <v>21510</v>
      </c>
      <c r="W168" s="9">
        <v>82299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9">
        <v>444725</v>
      </c>
      <c r="AD168" s="9">
        <v>140673</v>
      </c>
      <c r="AE168" s="9">
        <v>0</v>
      </c>
      <c r="AF168" s="9">
        <v>3023034</v>
      </c>
      <c r="AG168" s="9">
        <v>0</v>
      </c>
      <c r="AH168" s="9">
        <v>0</v>
      </c>
      <c r="AI168" s="24">
        <v>911489</v>
      </c>
      <c r="AJ168" s="8">
        <f t="shared" si="4"/>
        <v>6904735</v>
      </c>
      <c r="AK168" s="8">
        <v>0</v>
      </c>
      <c r="AL168" s="8">
        <v>0</v>
      </c>
      <c r="AM168" s="8">
        <v>0</v>
      </c>
      <c r="AN168" s="8">
        <v>0</v>
      </c>
      <c r="AO168" s="8">
        <v>67799</v>
      </c>
      <c r="AP168" s="8">
        <v>41652</v>
      </c>
      <c r="AQ168" s="8">
        <f t="shared" si="5"/>
        <v>109451</v>
      </c>
    </row>
    <row r="169" spans="1:43" x14ac:dyDescent="0.2">
      <c r="A169" s="4" t="s">
        <v>390</v>
      </c>
      <c r="B169" s="4" t="s">
        <v>391</v>
      </c>
      <c r="C169" s="4" t="s">
        <v>392</v>
      </c>
      <c r="D169" s="9">
        <v>2570</v>
      </c>
      <c r="E169" s="9">
        <v>2311</v>
      </c>
      <c r="F169" s="9">
        <v>139664</v>
      </c>
      <c r="G169" s="9">
        <v>0</v>
      </c>
      <c r="H169" s="8">
        <v>0</v>
      </c>
      <c r="I169" s="8">
        <v>0</v>
      </c>
      <c r="J169" s="8">
        <v>0</v>
      </c>
      <c r="K169" s="9">
        <v>0</v>
      </c>
      <c r="L169" s="9">
        <v>464462</v>
      </c>
      <c r="M169" s="8">
        <v>10044</v>
      </c>
      <c r="N169" s="8">
        <v>0</v>
      </c>
      <c r="O169" s="8">
        <v>0</v>
      </c>
      <c r="P169" s="8">
        <v>63346</v>
      </c>
      <c r="Q169" s="8">
        <v>0</v>
      </c>
      <c r="R169" s="8">
        <v>0</v>
      </c>
      <c r="S169" s="9">
        <v>0</v>
      </c>
      <c r="T169" s="8">
        <v>87806</v>
      </c>
      <c r="U169" s="8">
        <v>0</v>
      </c>
      <c r="V169" s="9">
        <v>0</v>
      </c>
      <c r="W169" s="9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9">
        <v>62114</v>
      </c>
      <c r="AD169" s="9">
        <v>0</v>
      </c>
      <c r="AE169" s="9">
        <v>0</v>
      </c>
      <c r="AF169" s="9">
        <v>830234</v>
      </c>
      <c r="AG169" s="9">
        <v>0</v>
      </c>
      <c r="AH169" s="9">
        <v>0</v>
      </c>
      <c r="AI169" s="24">
        <v>0</v>
      </c>
      <c r="AJ169" s="8">
        <f t="shared" si="4"/>
        <v>1662551</v>
      </c>
      <c r="AK169" s="8">
        <v>0</v>
      </c>
      <c r="AL169" s="8">
        <v>0</v>
      </c>
      <c r="AM169" s="8">
        <v>0</v>
      </c>
      <c r="AN169" s="8">
        <v>0</v>
      </c>
      <c r="AO169" s="8">
        <v>11162</v>
      </c>
      <c r="AP169" s="8">
        <v>2159</v>
      </c>
      <c r="AQ169" s="8">
        <f t="shared" si="5"/>
        <v>13321</v>
      </c>
    </row>
    <row r="170" spans="1:43" x14ac:dyDescent="0.2">
      <c r="A170" s="4" t="s">
        <v>393</v>
      </c>
      <c r="B170" s="4" t="s">
        <v>394</v>
      </c>
      <c r="C170" s="4" t="s">
        <v>39</v>
      </c>
      <c r="D170" s="9">
        <v>0</v>
      </c>
      <c r="E170" s="9">
        <v>889</v>
      </c>
      <c r="F170" s="9">
        <v>211934</v>
      </c>
      <c r="G170" s="9">
        <v>0</v>
      </c>
      <c r="H170" s="8">
        <v>0</v>
      </c>
      <c r="I170" s="8">
        <v>0</v>
      </c>
      <c r="J170" s="8">
        <v>541392</v>
      </c>
      <c r="K170" s="9">
        <v>0</v>
      </c>
      <c r="L170" s="9">
        <v>1169989</v>
      </c>
      <c r="M170" s="8">
        <v>23507</v>
      </c>
      <c r="N170" s="8">
        <v>0</v>
      </c>
      <c r="O170" s="8">
        <v>0</v>
      </c>
      <c r="P170" s="8">
        <v>160600</v>
      </c>
      <c r="Q170" s="8">
        <v>88514</v>
      </c>
      <c r="R170" s="8">
        <v>0</v>
      </c>
      <c r="S170" s="9">
        <v>0</v>
      </c>
      <c r="T170" s="8">
        <v>402977</v>
      </c>
      <c r="U170" s="8">
        <v>0</v>
      </c>
      <c r="V170" s="9">
        <v>185000</v>
      </c>
      <c r="W170" s="9">
        <v>9640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9">
        <v>546629</v>
      </c>
      <c r="AD170" s="9">
        <v>162493</v>
      </c>
      <c r="AE170" s="9">
        <v>0</v>
      </c>
      <c r="AF170" s="9">
        <v>1983337</v>
      </c>
      <c r="AG170" s="9">
        <v>0</v>
      </c>
      <c r="AH170" s="9">
        <v>0</v>
      </c>
      <c r="AI170" s="24">
        <v>0</v>
      </c>
      <c r="AJ170" s="8">
        <f t="shared" si="4"/>
        <v>5486901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f t="shared" si="5"/>
        <v>0</v>
      </c>
    </row>
    <row r="171" spans="1:43" x14ac:dyDescent="0.2">
      <c r="A171" s="4" t="s">
        <v>395</v>
      </c>
      <c r="B171" s="4" t="s">
        <v>396</v>
      </c>
      <c r="C171" s="4" t="s">
        <v>397</v>
      </c>
      <c r="D171" s="9">
        <v>110</v>
      </c>
      <c r="E171" s="9">
        <v>0</v>
      </c>
      <c r="F171" s="9">
        <v>13815</v>
      </c>
      <c r="G171" s="9">
        <v>0</v>
      </c>
      <c r="H171" s="8">
        <v>0</v>
      </c>
      <c r="I171" s="8">
        <v>0</v>
      </c>
      <c r="J171" s="8">
        <v>0</v>
      </c>
      <c r="K171" s="9">
        <v>0</v>
      </c>
      <c r="L171" s="9">
        <v>197999</v>
      </c>
      <c r="M171" s="8">
        <v>14752</v>
      </c>
      <c r="N171" s="8">
        <v>0</v>
      </c>
      <c r="O171" s="8">
        <v>0</v>
      </c>
      <c r="P171" s="8">
        <v>42985</v>
      </c>
      <c r="Q171" s="8">
        <v>9850</v>
      </c>
      <c r="R171" s="8">
        <v>0</v>
      </c>
      <c r="S171" s="9">
        <v>0</v>
      </c>
      <c r="T171" s="8">
        <v>30000</v>
      </c>
      <c r="U171" s="8">
        <v>0</v>
      </c>
      <c r="V171" s="9">
        <v>0</v>
      </c>
      <c r="W171" s="9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9">
        <v>42498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24">
        <v>0</v>
      </c>
      <c r="AJ171" s="8">
        <f t="shared" si="4"/>
        <v>352009</v>
      </c>
      <c r="AK171" s="8">
        <v>0</v>
      </c>
      <c r="AL171" s="8">
        <v>0</v>
      </c>
      <c r="AM171" s="8">
        <v>0</v>
      </c>
      <c r="AN171" s="8">
        <v>0</v>
      </c>
      <c r="AO171" s="8">
        <v>4456</v>
      </c>
      <c r="AP171" s="8">
        <v>0</v>
      </c>
      <c r="AQ171" s="8">
        <f t="shared" si="5"/>
        <v>4456</v>
      </c>
    </row>
    <row r="172" spans="1:43" x14ac:dyDescent="0.2">
      <c r="A172" s="4" t="s">
        <v>398</v>
      </c>
      <c r="B172" s="4" t="s">
        <v>399</v>
      </c>
      <c r="C172" s="4" t="s">
        <v>400</v>
      </c>
      <c r="D172" s="9">
        <v>0</v>
      </c>
      <c r="E172" s="9">
        <v>3345</v>
      </c>
      <c r="F172" s="9">
        <v>79490</v>
      </c>
      <c r="G172" s="9">
        <v>0</v>
      </c>
      <c r="H172" s="8">
        <v>0</v>
      </c>
      <c r="I172" s="8">
        <v>0</v>
      </c>
      <c r="J172" s="8">
        <v>0</v>
      </c>
      <c r="K172" s="9">
        <v>0</v>
      </c>
      <c r="L172" s="9">
        <v>597848</v>
      </c>
      <c r="M172" s="8">
        <v>9686</v>
      </c>
      <c r="N172" s="8">
        <v>0</v>
      </c>
      <c r="O172" s="8">
        <v>0</v>
      </c>
      <c r="P172" s="8">
        <v>122717</v>
      </c>
      <c r="Q172" s="8">
        <v>9765</v>
      </c>
      <c r="R172" s="8">
        <v>0</v>
      </c>
      <c r="S172" s="9">
        <v>2067</v>
      </c>
      <c r="T172" s="8">
        <v>229276</v>
      </c>
      <c r="U172" s="8">
        <v>0</v>
      </c>
      <c r="V172" s="9">
        <v>18505</v>
      </c>
      <c r="W172" s="9">
        <v>11188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9">
        <v>343324</v>
      </c>
      <c r="AD172" s="9">
        <v>20163</v>
      </c>
      <c r="AE172" s="9">
        <v>0</v>
      </c>
      <c r="AF172" s="9">
        <v>88810</v>
      </c>
      <c r="AG172" s="9">
        <v>0</v>
      </c>
      <c r="AH172" s="9">
        <v>0</v>
      </c>
      <c r="AI172" s="24">
        <v>0</v>
      </c>
      <c r="AJ172" s="8">
        <f t="shared" si="4"/>
        <v>1536184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f t="shared" si="5"/>
        <v>0</v>
      </c>
    </row>
    <row r="173" spans="1:43" x14ac:dyDescent="0.2">
      <c r="A173" s="4" t="s">
        <v>401</v>
      </c>
      <c r="B173" s="4" t="s">
        <v>402</v>
      </c>
      <c r="C173" s="4" t="s">
        <v>403</v>
      </c>
      <c r="D173" s="9">
        <v>4458</v>
      </c>
      <c r="E173" s="9">
        <v>0</v>
      </c>
      <c r="F173" s="9">
        <v>42324</v>
      </c>
      <c r="G173" s="9">
        <v>0</v>
      </c>
      <c r="H173" s="8">
        <v>0</v>
      </c>
      <c r="I173" s="8">
        <v>0</v>
      </c>
      <c r="J173" s="8">
        <v>3</v>
      </c>
      <c r="K173" s="9">
        <v>0</v>
      </c>
      <c r="L173" s="9">
        <v>209848</v>
      </c>
      <c r="M173" s="8">
        <v>0</v>
      </c>
      <c r="N173" s="8">
        <v>0</v>
      </c>
      <c r="O173" s="8">
        <v>0</v>
      </c>
      <c r="P173" s="8">
        <v>178</v>
      </c>
      <c r="Q173" s="8">
        <v>140</v>
      </c>
      <c r="R173" s="8">
        <v>0</v>
      </c>
      <c r="S173" s="9">
        <v>59076</v>
      </c>
      <c r="T173" s="8">
        <v>0</v>
      </c>
      <c r="U173" s="8">
        <v>0</v>
      </c>
      <c r="V173" s="9">
        <v>0</v>
      </c>
      <c r="W173" s="9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9">
        <v>203282</v>
      </c>
      <c r="AD173" s="9">
        <v>0</v>
      </c>
      <c r="AE173" s="9">
        <v>0</v>
      </c>
      <c r="AF173" s="9">
        <v>699749</v>
      </c>
      <c r="AG173" s="9">
        <v>0</v>
      </c>
      <c r="AH173" s="9">
        <v>0</v>
      </c>
      <c r="AI173" s="24">
        <v>0</v>
      </c>
      <c r="AJ173" s="8">
        <f t="shared" si="4"/>
        <v>1219058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f t="shared" si="5"/>
        <v>0</v>
      </c>
    </row>
    <row r="174" spans="1:43" x14ac:dyDescent="0.2">
      <c r="A174" s="4" t="s">
        <v>404</v>
      </c>
      <c r="B174" s="4" t="s">
        <v>405</v>
      </c>
      <c r="C174" s="4" t="s">
        <v>406</v>
      </c>
      <c r="D174" s="9">
        <v>3</v>
      </c>
      <c r="E174" s="9">
        <v>84556</v>
      </c>
      <c r="F174" s="9">
        <v>56292</v>
      </c>
      <c r="G174" s="9">
        <v>0</v>
      </c>
      <c r="H174" s="8">
        <v>0</v>
      </c>
      <c r="I174" s="8">
        <v>0</v>
      </c>
      <c r="J174" s="8">
        <v>100023</v>
      </c>
      <c r="K174" s="9">
        <v>12225</v>
      </c>
      <c r="L174" s="9">
        <v>920440</v>
      </c>
      <c r="M174" s="8">
        <v>80339</v>
      </c>
      <c r="N174" s="8">
        <v>0</v>
      </c>
      <c r="O174" s="8">
        <v>0</v>
      </c>
      <c r="P174" s="8">
        <v>182243</v>
      </c>
      <c r="Q174" s="8">
        <v>100281</v>
      </c>
      <c r="R174" s="8">
        <v>10238</v>
      </c>
      <c r="S174" s="9">
        <v>98487</v>
      </c>
      <c r="T174" s="8">
        <v>643710</v>
      </c>
      <c r="U174" s="8">
        <v>0</v>
      </c>
      <c r="V174" s="9">
        <v>154285</v>
      </c>
      <c r="W174" s="9">
        <v>313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9">
        <v>371070</v>
      </c>
      <c r="AD174" s="9">
        <v>273462</v>
      </c>
      <c r="AE174" s="9">
        <v>0</v>
      </c>
      <c r="AF174" s="9">
        <v>627218</v>
      </c>
      <c r="AG174" s="9">
        <v>0</v>
      </c>
      <c r="AH174" s="9">
        <v>0</v>
      </c>
      <c r="AI174" s="24">
        <v>886731</v>
      </c>
      <c r="AJ174" s="8">
        <f t="shared" si="4"/>
        <v>4601916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f t="shared" si="5"/>
        <v>0</v>
      </c>
    </row>
    <row r="175" spans="1:43" x14ac:dyDescent="0.2">
      <c r="A175" s="4" t="s">
        <v>407</v>
      </c>
      <c r="B175" s="4" t="s">
        <v>408</v>
      </c>
      <c r="C175" s="4" t="s">
        <v>370</v>
      </c>
      <c r="D175" s="9">
        <v>0</v>
      </c>
      <c r="E175" s="9">
        <v>1995</v>
      </c>
      <c r="F175" s="9">
        <v>13893</v>
      </c>
      <c r="G175" s="9">
        <v>0</v>
      </c>
      <c r="H175" s="8">
        <v>16121</v>
      </c>
      <c r="I175" s="8">
        <v>0</v>
      </c>
      <c r="J175" s="8">
        <v>2693</v>
      </c>
      <c r="K175" s="9">
        <v>0</v>
      </c>
      <c r="L175" s="9">
        <v>988403</v>
      </c>
      <c r="M175" s="8">
        <v>27440</v>
      </c>
      <c r="N175" s="8">
        <v>0</v>
      </c>
      <c r="O175" s="8">
        <v>0</v>
      </c>
      <c r="P175" s="8">
        <v>86876</v>
      </c>
      <c r="Q175" s="8">
        <v>18304</v>
      </c>
      <c r="R175" s="8">
        <v>19865</v>
      </c>
      <c r="S175" s="9">
        <v>41867</v>
      </c>
      <c r="T175" s="8">
        <v>150323</v>
      </c>
      <c r="U175" s="8">
        <v>0</v>
      </c>
      <c r="V175" s="9">
        <v>17030</v>
      </c>
      <c r="W175" s="9">
        <v>9960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9">
        <v>247366</v>
      </c>
      <c r="AD175" s="9">
        <v>121431</v>
      </c>
      <c r="AE175" s="9">
        <v>0</v>
      </c>
      <c r="AF175" s="9">
        <v>439054</v>
      </c>
      <c r="AG175" s="9">
        <v>0</v>
      </c>
      <c r="AH175" s="9">
        <v>0</v>
      </c>
      <c r="AI175" s="24">
        <v>0</v>
      </c>
      <c r="AJ175" s="8">
        <f t="shared" si="4"/>
        <v>2202621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f t="shared" si="5"/>
        <v>0</v>
      </c>
    </row>
    <row r="176" spans="1:43" x14ac:dyDescent="0.2">
      <c r="A176" s="4" t="s">
        <v>409</v>
      </c>
      <c r="B176" s="4" t="s">
        <v>410</v>
      </c>
      <c r="C176" s="4" t="s">
        <v>411</v>
      </c>
      <c r="D176" s="9">
        <v>266</v>
      </c>
      <c r="E176" s="9">
        <v>0</v>
      </c>
      <c r="F176" s="9">
        <v>12814</v>
      </c>
      <c r="G176" s="9">
        <v>0</v>
      </c>
      <c r="H176" s="8">
        <v>739</v>
      </c>
      <c r="I176" s="8">
        <v>0</v>
      </c>
      <c r="J176" s="8">
        <v>180</v>
      </c>
      <c r="K176" s="9">
        <v>0</v>
      </c>
      <c r="L176" s="9">
        <v>383532</v>
      </c>
      <c r="M176" s="8">
        <v>2026</v>
      </c>
      <c r="N176" s="8">
        <v>0</v>
      </c>
      <c r="O176" s="8">
        <v>0</v>
      </c>
      <c r="P176" s="8">
        <v>5503</v>
      </c>
      <c r="Q176" s="8">
        <v>1862</v>
      </c>
      <c r="R176" s="8">
        <v>0</v>
      </c>
      <c r="S176" s="9">
        <v>0</v>
      </c>
      <c r="T176" s="8">
        <v>0</v>
      </c>
      <c r="U176" s="8">
        <v>0</v>
      </c>
      <c r="V176" s="9">
        <v>951</v>
      </c>
      <c r="W176" s="9">
        <v>151867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9">
        <v>76088</v>
      </c>
      <c r="AD176" s="9">
        <v>1044</v>
      </c>
      <c r="AE176" s="9">
        <v>0</v>
      </c>
      <c r="AF176" s="9">
        <v>214489</v>
      </c>
      <c r="AG176" s="9">
        <v>0</v>
      </c>
      <c r="AH176" s="9">
        <v>0</v>
      </c>
      <c r="AI176" s="24">
        <v>0</v>
      </c>
      <c r="AJ176" s="8">
        <f t="shared" si="4"/>
        <v>851361</v>
      </c>
      <c r="AK176" s="8">
        <v>0</v>
      </c>
      <c r="AL176" s="8">
        <v>0</v>
      </c>
      <c r="AM176" s="8">
        <v>0</v>
      </c>
      <c r="AN176" s="8">
        <v>0</v>
      </c>
      <c r="AO176" s="8">
        <v>29056</v>
      </c>
      <c r="AP176" s="8">
        <v>0</v>
      </c>
      <c r="AQ176" s="8">
        <f t="shared" si="5"/>
        <v>29056</v>
      </c>
    </row>
    <row r="177" spans="1:43" x14ac:dyDescent="0.2">
      <c r="A177" s="4" t="s">
        <v>412</v>
      </c>
      <c r="B177" s="4" t="s">
        <v>413</v>
      </c>
      <c r="C177" s="4" t="s">
        <v>413</v>
      </c>
      <c r="D177" s="9">
        <v>0</v>
      </c>
      <c r="E177" s="9">
        <v>14554</v>
      </c>
      <c r="F177" s="9">
        <v>146041</v>
      </c>
      <c r="G177" s="9">
        <v>0</v>
      </c>
      <c r="H177" s="8">
        <v>0</v>
      </c>
      <c r="I177" s="8">
        <v>0</v>
      </c>
      <c r="J177" s="8">
        <v>0</v>
      </c>
      <c r="K177" s="9">
        <v>0</v>
      </c>
      <c r="L177" s="9">
        <v>1553162</v>
      </c>
      <c r="M177" s="8">
        <v>25375</v>
      </c>
      <c r="N177" s="8">
        <v>0</v>
      </c>
      <c r="O177" s="8">
        <v>30362</v>
      </c>
      <c r="P177" s="8">
        <v>48740</v>
      </c>
      <c r="Q177" s="8">
        <v>1370</v>
      </c>
      <c r="R177" s="8">
        <v>0</v>
      </c>
      <c r="S177" s="9">
        <v>0</v>
      </c>
      <c r="T177" s="8">
        <v>109705</v>
      </c>
      <c r="U177" s="8">
        <v>0</v>
      </c>
      <c r="V177" s="9">
        <v>30000</v>
      </c>
      <c r="W177" s="9">
        <v>220757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9">
        <v>274160</v>
      </c>
      <c r="AD177" s="9">
        <v>11615</v>
      </c>
      <c r="AE177" s="9">
        <v>0</v>
      </c>
      <c r="AF177" s="9">
        <v>539077</v>
      </c>
      <c r="AG177" s="9">
        <v>0</v>
      </c>
      <c r="AH177" s="9">
        <v>0</v>
      </c>
      <c r="AI177" s="24">
        <v>0</v>
      </c>
      <c r="AJ177" s="8">
        <f t="shared" si="4"/>
        <v>3004918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f t="shared" si="5"/>
        <v>0</v>
      </c>
    </row>
    <row r="178" spans="1:43" x14ac:dyDescent="0.2">
      <c r="A178" s="4" t="s">
        <v>414</v>
      </c>
      <c r="B178" s="4" t="s">
        <v>415</v>
      </c>
      <c r="C178" s="4" t="s">
        <v>403</v>
      </c>
      <c r="D178" s="9">
        <v>52777</v>
      </c>
      <c r="E178" s="9">
        <v>7367</v>
      </c>
      <c r="F178" s="9">
        <v>375050</v>
      </c>
      <c r="G178" s="9">
        <v>194209</v>
      </c>
      <c r="H178" s="8">
        <v>91400</v>
      </c>
      <c r="I178" s="8">
        <v>0</v>
      </c>
      <c r="J178" s="8">
        <v>249081</v>
      </c>
      <c r="K178" s="9">
        <v>9749</v>
      </c>
      <c r="L178" s="9">
        <v>1346581</v>
      </c>
      <c r="M178" s="8">
        <v>67081</v>
      </c>
      <c r="N178" s="8">
        <v>0</v>
      </c>
      <c r="O178" s="8">
        <v>0</v>
      </c>
      <c r="P178" s="8">
        <v>763027</v>
      </c>
      <c r="Q178" s="8">
        <v>97528</v>
      </c>
      <c r="R178" s="8">
        <v>75822</v>
      </c>
      <c r="S178" s="9">
        <v>64070</v>
      </c>
      <c r="T178" s="8">
        <v>2556915</v>
      </c>
      <c r="U178" s="8">
        <v>0</v>
      </c>
      <c r="V178" s="9">
        <v>124739</v>
      </c>
      <c r="W178" s="9">
        <v>538708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9">
        <v>1349398</v>
      </c>
      <c r="AD178" s="9">
        <v>271666</v>
      </c>
      <c r="AE178" s="9">
        <v>0</v>
      </c>
      <c r="AF178" s="9">
        <v>2158372</v>
      </c>
      <c r="AG178" s="9">
        <v>0</v>
      </c>
      <c r="AH178" s="9">
        <v>0</v>
      </c>
      <c r="AI178" s="24">
        <v>0</v>
      </c>
      <c r="AJ178" s="8">
        <f t="shared" si="4"/>
        <v>10393540</v>
      </c>
      <c r="AK178" s="8">
        <v>65052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f t="shared" si="5"/>
        <v>65052</v>
      </c>
    </row>
    <row r="179" spans="1:43" x14ac:dyDescent="0.2">
      <c r="A179" s="4" t="s">
        <v>416</v>
      </c>
      <c r="B179" s="4" t="s">
        <v>92</v>
      </c>
      <c r="C179" s="4" t="s">
        <v>403</v>
      </c>
      <c r="D179" s="9">
        <v>25674</v>
      </c>
      <c r="E179" s="9">
        <v>862</v>
      </c>
      <c r="F179" s="9">
        <v>29720</v>
      </c>
      <c r="G179" s="9">
        <v>0</v>
      </c>
      <c r="H179" s="8">
        <v>0</v>
      </c>
      <c r="I179" s="8">
        <v>0</v>
      </c>
      <c r="J179" s="8">
        <v>0</v>
      </c>
      <c r="K179" s="9">
        <v>0</v>
      </c>
      <c r="L179" s="9">
        <v>227024</v>
      </c>
      <c r="M179" s="8">
        <v>4852</v>
      </c>
      <c r="N179" s="8">
        <v>0</v>
      </c>
      <c r="O179" s="8">
        <v>0</v>
      </c>
      <c r="P179" s="8">
        <v>39682</v>
      </c>
      <c r="Q179" s="8">
        <v>6147</v>
      </c>
      <c r="R179" s="8">
        <v>0</v>
      </c>
      <c r="S179" s="9">
        <v>0</v>
      </c>
      <c r="T179" s="8">
        <v>32449</v>
      </c>
      <c r="U179" s="8">
        <v>0</v>
      </c>
      <c r="V179" s="9">
        <v>18077</v>
      </c>
      <c r="W179" s="9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9">
        <v>125148</v>
      </c>
      <c r="AD179" s="9">
        <v>12228</v>
      </c>
      <c r="AE179" s="9">
        <v>0</v>
      </c>
      <c r="AF179" s="9">
        <v>147434</v>
      </c>
      <c r="AG179" s="9">
        <v>0</v>
      </c>
      <c r="AH179" s="9">
        <v>0</v>
      </c>
      <c r="AI179" s="24">
        <v>0</v>
      </c>
      <c r="AJ179" s="8">
        <f t="shared" si="4"/>
        <v>669297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f t="shared" si="5"/>
        <v>0</v>
      </c>
    </row>
    <row r="180" spans="1:43" x14ac:dyDescent="0.2">
      <c r="A180" s="4" t="s">
        <v>417</v>
      </c>
      <c r="B180" s="4" t="s">
        <v>418</v>
      </c>
      <c r="C180" s="4" t="s">
        <v>39</v>
      </c>
      <c r="D180" s="9">
        <v>9790</v>
      </c>
      <c r="E180" s="9">
        <v>26</v>
      </c>
      <c r="F180" s="9">
        <v>154634</v>
      </c>
      <c r="G180" s="9">
        <v>0</v>
      </c>
      <c r="H180" s="8">
        <v>7</v>
      </c>
      <c r="I180" s="8">
        <v>0</v>
      </c>
      <c r="J180" s="8">
        <v>4157</v>
      </c>
      <c r="K180" s="9">
        <v>1466</v>
      </c>
      <c r="L180" s="9">
        <v>1761838</v>
      </c>
      <c r="M180" s="8">
        <v>48376</v>
      </c>
      <c r="N180" s="8">
        <v>0</v>
      </c>
      <c r="O180" s="8">
        <v>0</v>
      </c>
      <c r="P180" s="8">
        <v>34144</v>
      </c>
      <c r="Q180" s="8">
        <v>14626</v>
      </c>
      <c r="R180" s="8">
        <v>0</v>
      </c>
      <c r="S180" s="9">
        <v>26779</v>
      </c>
      <c r="T180" s="8">
        <v>7841</v>
      </c>
      <c r="U180" s="8">
        <v>0</v>
      </c>
      <c r="V180" s="9">
        <v>0</v>
      </c>
      <c r="W180" s="9">
        <v>23446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9">
        <v>704028</v>
      </c>
      <c r="AD180" s="9">
        <v>42884</v>
      </c>
      <c r="AE180" s="9">
        <v>0</v>
      </c>
      <c r="AF180" s="9">
        <v>4187830</v>
      </c>
      <c r="AG180" s="9">
        <v>0</v>
      </c>
      <c r="AH180" s="9">
        <v>0</v>
      </c>
      <c r="AI180" s="24">
        <v>0</v>
      </c>
      <c r="AJ180" s="8">
        <f t="shared" si="4"/>
        <v>7021872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f t="shared" si="5"/>
        <v>0</v>
      </c>
    </row>
    <row r="181" spans="1:43" x14ac:dyDescent="0.2">
      <c r="A181" s="4" t="s">
        <v>419</v>
      </c>
      <c r="B181" s="4" t="s">
        <v>420</v>
      </c>
      <c r="C181" s="4" t="s">
        <v>421</v>
      </c>
      <c r="D181" s="9">
        <v>0</v>
      </c>
      <c r="E181" s="9">
        <v>0</v>
      </c>
      <c r="F181" s="9">
        <v>5263</v>
      </c>
      <c r="G181" s="9">
        <v>0</v>
      </c>
      <c r="H181" s="8">
        <v>0</v>
      </c>
      <c r="I181" s="8">
        <v>0</v>
      </c>
      <c r="J181" s="8">
        <v>0</v>
      </c>
      <c r="K181" s="9">
        <v>0</v>
      </c>
      <c r="L181" s="9">
        <v>413616</v>
      </c>
      <c r="M181" s="8">
        <v>7993</v>
      </c>
      <c r="N181" s="8">
        <v>0</v>
      </c>
      <c r="O181" s="8">
        <v>0</v>
      </c>
      <c r="P181" s="8">
        <v>44073</v>
      </c>
      <c r="Q181" s="8">
        <v>9893</v>
      </c>
      <c r="R181" s="8">
        <v>0</v>
      </c>
      <c r="S181" s="9">
        <v>0</v>
      </c>
      <c r="T181" s="8">
        <v>40000</v>
      </c>
      <c r="U181" s="8">
        <v>0</v>
      </c>
      <c r="V181" s="9">
        <v>0</v>
      </c>
      <c r="W181" s="9">
        <v>104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9">
        <v>101873</v>
      </c>
      <c r="AD181" s="9">
        <v>9227</v>
      </c>
      <c r="AE181" s="9">
        <v>0</v>
      </c>
      <c r="AF181" s="9">
        <v>0</v>
      </c>
      <c r="AG181" s="9">
        <v>0</v>
      </c>
      <c r="AH181" s="9">
        <v>0</v>
      </c>
      <c r="AI181" s="24">
        <v>0</v>
      </c>
      <c r="AJ181" s="8">
        <f t="shared" si="4"/>
        <v>632042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f t="shared" si="5"/>
        <v>0</v>
      </c>
    </row>
    <row r="182" spans="1:43" x14ac:dyDescent="0.2">
      <c r="A182" s="4" t="s">
        <v>422</v>
      </c>
      <c r="B182" s="4" t="s">
        <v>423</v>
      </c>
      <c r="C182" s="4" t="s">
        <v>424</v>
      </c>
      <c r="D182" s="9">
        <v>2</v>
      </c>
      <c r="E182" s="9">
        <v>16</v>
      </c>
      <c r="F182" s="9">
        <v>0</v>
      </c>
      <c r="G182" s="9">
        <v>0</v>
      </c>
      <c r="H182" s="8">
        <v>40000</v>
      </c>
      <c r="I182" s="8">
        <v>0</v>
      </c>
      <c r="J182" s="8">
        <v>47100</v>
      </c>
      <c r="K182" s="9">
        <v>0</v>
      </c>
      <c r="L182" s="9">
        <v>597629</v>
      </c>
      <c r="M182" s="8">
        <v>8055</v>
      </c>
      <c r="N182" s="8">
        <v>0</v>
      </c>
      <c r="O182" s="8">
        <v>0</v>
      </c>
      <c r="P182" s="8">
        <v>45638</v>
      </c>
      <c r="Q182" s="8">
        <v>14313</v>
      </c>
      <c r="R182" s="8">
        <v>0</v>
      </c>
      <c r="S182" s="9">
        <v>0</v>
      </c>
      <c r="T182" s="8">
        <v>210119</v>
      </c>
      <c r="U182" s="8">
        <v>0</v>
      </c>
      <c r="V182" s="9">
        <v>65945</v>
      </c>
      <c r="W182" s="9">
        <v>50525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9">
        <v>140459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24">
        <v>0</v>
      </c>
      <c r="AJ182" s="8">
        <f t="shared" si="4"/>
        <v>1219801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f t="shared" si="5"/>
        <v>0</v>
      </c>
    </row>
    <row r="183" spans="1:43" x14ac:dyDescent="0.2">
      <c r="A183" s="4" t="s">
        <v>425</v>
      </c>
      <c r="B183" s="4" t="s">
        <v>426</v>
      </c>
      <c r="C183" s="4" t="s">
        <v>426</v>
      </c>
      <c r="D183" s="9">
        <v>0</v>
      </c>
      <c r="E183" s="9">
        <v>0</v>
      </c>
      <c r="F183" s="9">
        <v>27156</v>
      </c>
      <c r="G183" s="9">
        <v>0</v>
      </c>
      <c r="H183" s="8">
        <v>0</v>
      </c>
      <c r="I183" s="8">
        <v>0</v>
      </c>
      <c r="J183" s="8">
        <v>0</v>
      </c>
      <c r="K183" s="9">
        <v>0</v>
      </c>
      <c r="L183" s="9">
        <v>438804</v>
      </c>
      <c r="M183" s="8">
        <v>9000</v>
      </c>
      <c r="N183" s="8">
        <v>0</v>
      </c>
      <c r="O183" s="8">
        <v>6826</v>
      </c>
      <c r="P183" s="8">
        <v>20044</v>
      </c>
      <c r="Q183" s="8">
        <v>16926</v>
      </c>
      <c r="R183" s="8">
        <v>0</v>
      </c>
      <c r="S183" s="9">
        <v>10614</v>
      </c>
      <c r="T183" s="8">
        <v>57381</v>
      </c>
      <c r="U183" s="8">
        <v>0</v>
      </c>
      <c r="V183" s="9">
        <v>0</v>
      </c>
      <c r="W183" s="9">
        <v>649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9">
        <v>104641</v>
      </c>
      <c r="AD183" s="9">
        <v>16507</v>
      </c>
      <c r="AE183" s="9">
        <v>0</v>
      </c>
      <c r="AF183" s="9">
        <v>0</v>
      </c>
      <c r="AG183" s="9">
        <v>0</v>
      </c>
      <c r="AH183" s="9">
        <v>0</v>
      </c>
      <c r="AI183" s="24">
        <v>0</v>
      </c>
      <c r="AJ183" s="8">
        <f t="shared" si="4"/>
        <v>708548</v>
      </c>
      <c r="AK183" s="8">
        <v>0</v>
      </c>
      <c r="AL183" s="8">
        <v>0</v>
      </c>
      <c r="AM183" s="8">
        <v>0</v>
      </c>
      <c r="AN183" s="8">
        <v>0</v>
      </c>
      <c r="AO183" s="8">
        <v>25604</v>
      </c>
      <c r="AP183" s="8">
        <v>1614</v>
      </c>
      <c r="AQ183" s="8">
        <f t="shared" si="5"/>
        <v>27218</v>
      </c>
    </row>
    <row r="184" spans="1:43" x14ac:dyDescent="0.2">
      <c r="A184" s="4" t="s">
        <v>427</v>
      </c>
      <c r="B184" s="4" t="s">
        <v>428</v>
      </c>
      <c r="C184" s="4" t="s">
        <v>421</v>
      </c>
      <c r="D184" s="9">
        <v>5016</v>
      </c>
      <c r="E184" s="9">
        <v>9367</v>
      </c>
      <c r="F184" s="9">
        <v>67503</v>
      </c>
      <c r="G184" s="9">
        <v>0</v>
      </c>
      <c r="H184" s="8">
        <v>0</v>
      </c>
      <c r="I184" s="8">
        <v>0</v>
      </c>
      <c r="J184" s="8">
        <v>0</v>
      </c>
      <c r="K184" s="9">
        <v>0</v>
      </c>
      <c r="L184" s="9">
        <v>410288</v>
      </c>
      <c r="M184" s="8">
        <v>20940</v>
      </c>
      <c r="N184" s="8">
        <v>0</v>
      </c>
      <c r="O184" s="8">
        <v>0</v>
      </c>
      <c r="P184" s="8">
        <v>81197</v>
      </c>
      <c r="Q184" s="8">
        <v>18001</v>
      </c>
      <c r="R184" s="8">
        <v>0</v>
      </c>
      <c r="S184" s="9">
        <v>0</v>
      </c>
      <c r="T184" s="8">
        <v>104825</v>
      </c>
      <c r="U184" s="8">
        <v>0</v>
      </c>
      <c r="V184" s="9">
        <v>0</v>
      </c>
      <c r="W184" s="9">
        <v>7795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9">
        <v>295297</v>
      </c>
      <c r="AD184" s="9">
        <v>64402</v>
      </c>
      <c r="AE184" s="9">
        <v>0</v>
      </c>
      <c r="AF184" s="9">
        <v>666754</v>
      </c>
      <c r="AG184" s="9">
        <v>0</v>
      </c>
      <c r="AH184" s="9">
        <v>0</v>
      </c>
      <c r="AI184" s="24">
        <v>0</v>
      </c>
      <c r="AJ184" s="8">
        <f t="shared" si="4"/>
        <v>1751385</v>
      </c>
      <c r="AK184" s="8">
        <v>0</v>
      </c>
      <c r="AL184" s="8">
        <v>0</v>
      </c>
      <c r="AM184" s="8">
        <v>0</v>
      </c>
      <c r="AN184" s="8">
        <v>0</v>
      </c>
      <c r="AO184" s="8">
        <v>41586</v>
      </c>
      <c r="AP184" s="8">
        <v>0</v>
      </c>
      <c r="AQ184" s="8">
        <f t="shared" si="5"/>
        <v>41586</v>
      </c>
    </row>
    <row r="185" spans="1:43" x14ac:dyDescent="0.2">
      <c r="A185" s="4" t="s">
        <v>429</v>
      </c>
      <c r="B185" s="4" t="s">
        <v>430</v>
      </c>
      <c r="C185" s="4" t="s">
        <v>421</v>
      </c>
      <c r="D185" s="9">
        <v>0</v>
      </c>
      <c r="E185" s="9">
        <v>15378</v>
      </c>
      <c r="F185" s="9">
        <v>2054</v>
      </c>
      <c r="G185" s="9">
        <v>0</v>
      </c>
      <c r="H185" s="8">
        <v>0</v>
      </c>
      <c r="I185" s="8">
        <v>0</v>
      </c>
      <c r="J185" s="8">
        <v>0</v>
      </c>
      <c r="K185" s="9">
        <v>0</v>
      </c>
      <c r="L185" s="9">
        <v>306399</v>
      </c>
      <c r="M185" s="8">
        <v>3575</v>
      </c>
      <c r="N185" s="8">
        <v>0</v>
      </c>
      <c r="O185" s="8">
        <v>0</v>
      </c>
      <c r="P185" s="8">
        <v>64568</v>
      </c>
      <c r="Q185" s="8">
        <v>2187</v>
      </c>
      <c r="R185" s="8">
        <v>0</v>
      </c>
      <c r="S185" s="9">
        <v>8691</v>
      </c>
      <c r="T185" s="8">
        <v>29542</v>
      </c>
      <c r="U185" s="8">
        <v>0</v>
      </c>
      <c r="V185" s="9">
        <v>0</v>
      </c>
      <c r="W185" s="9">
        <v>26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9">
        <v>45755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24">
        <v>0</v>
      </c>
      <c r="AJ185" s="8">
        <f t="shared" si="4"/>
        <v>478175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f t="shared" si="5"/>
        <v>0</v>
      </c>
    </row>
    <row r="186" spans="1:43" x14ac:dyDescent="0.2">
      <c r="A186" s="4" t="s">
        <v>431</v>
      </c>
      <c r="B186" s="4" t="s">
        <v>432</v>
      </c>
      <c r="C186" s="4" t="s">
        <v>433</v>
      </c>
      <c r="D186" s="9">
        <v>0</v>
      </c>
      <c r="E186" s="9">
        <v>2</v>
      </c>
      <c r="F186" s="9">
        <v>5576</v>
      </c>
      <c r="G186" s="9">
        <v>0</v>
      </c>
      <c r="H186" s="8">
        <v>0</v>
      </c>
      <c r="I186" s="8">
        <v>0</v>
      </c>
      <c r="J186" s="8">
        <v>10062</v>
      </c>
      <c r="K186" s="9">
        <v>0</v>
      </c>
      <c r="L186" s="9">
        <v>495387</v>
      </c>
      <c r="M186" s="8">
        <v>7747</v>
      </c>
      <c r="N186" s="8">
        <v>0</v>
      </c>
      <c r="O186" s="8">
        <v>0</v>
      </c>
      <c r="P186" s="8">
        <v>25367</v>
      </c>
      <c r="Q186" s="8">
        <v>9537</v>
      </c>
      <c r="R186" s="8">
        <v>0</v>
      </c>
      <c r="S186" s="9">
        <v>21787</v>
      </c>
      <c r="T186" s="8">
        <v>153508</v>
      </c>
      <c r="U186" s="8">
        <v>0</v>
      </c>
      <c r="V186" s="9">
        <v>152577</v>
      </c>
      <c r="W186" s="9">
        <v>2027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9">
        <v>130569</v>
      </c>
      <c r="AD186" s="9">
        <v>0</v>
      </c>
      <c r="AE186" s="9">
        <v>0</v>
      </c>
      <c r="AF186" s="9">
        <v>288864</v>
      </c>
      <c r="AG186" s="9">
        <v>0</v>
      </c>
      <c r="AH186" s="9">
        <v>0</v>
      </c>
      <c r="AI186" s="24">
        <v>0</v>
      </c>
      <c r="AJ186" s="8">
        <f t="shared" si="4"/>
        <v>1303010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f t="shared" si="5"/>
        <v>0</v>
      </c>
    </row>
    <row r="187" spans="1:43" x14ac:dyDescent="0.2">
      <c r="A187" s="4" t="s">
        <v>434</v>
      </c>
      <c r="B187" s="4" t="s">
        <v>435</v>
      </c>
      <c r="C187" s="4" t="s">
        <v>436</v>
      </c>
      <c r="D187" s="9">
        <v>1</v>
      </c>
      <c r="E187" s="9">
        <v>0</v>
      </c>
      <c r="F187" s="9">
        <v>16011</v>
      </c>
      <c r="G187" s="9">
        <v>0</v>
      </c>
      <c r="H187" s="8">
        <v>0</v>
      </c>
      <c r="I187" s="8">
        <v>0</v>
      </c>
      <c r="J187" s="8">
        <v>0</v>
      </c>
      <c r="K187" s="9">
        <v>0</v>
      </c>
      <c r="L187" s="9">
        <v>158702</v>
      </c>
      <c r="M187" s="8">
        <v>10500</v>
      </c>
      <c r="N187" s="8">
        <v>0</v>
      </c>
      <c r="O187" s="8">
        <v>0</v>
      </c>
      <c r="P187" s="8">
        <v>13656</v>
      </c>
      <c r="Q187" s="8">
        <v>1</v>
      </c>
      <c r="R187" s="8">
        <v>167</v>
      </c>
      <c r="S187" s="9">
        <v>9009</v>
      </c>
      <c r="T187" s="8">
        <v>61824</v>
      </c>
      <c r="U187" s="8">
        <v>0</v>
      </c>
      <c r="V187" s="9">
        <v>0</v>
      </c>
      <c r="W187" s="9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9">
        <v>102255</v>
      </c>
      <c r="AD187" s="9">
        <v>0</v>
      </c>
      <c r="AE187" s="9">
        <v>0</v>
      </c>
      <c r="AF187" s="9">
        <v>395076</v>
      </c>
      <c r="AG187" s="9">
        <v>0</v>
      </c>
      <c r="AH187" s="9">
        <v>0</v>
      </c>
      <c r="AI187" s="24">
        <v>0</v>
      </c>
      <c r="AJ187" s="8">
        <f t="shared" si="4"/>
        <v>767202</v>
      </c>
      <c r="AK187" s="8">
        <v>0</v>
      </c>
      <c r="AL187" s="8">
        <v>0</v>
      </c>
      <c r="AM187" s="8">
        <v>0</v>
      </c>
      <c r="AN187" s="8">
        <v>0</v>
      </c>
      <c r="AO187" s="8">
        <v>11</v>
      </c>
      <c r="AP187" s="8">
        <v>0</v>
      </c>
      <c r="AQ187" s="8">
        <f t="shared" si="5"/>
        <v>11</v>
      </c>
    </row>
    <row r="188" spans="1:43" x14ac:dyDescent="0.2">
      <c r="A188" s="4" t="s">
        <v>437</v>
      </c>
      <c r="B188" s="4" t="s">
        <v>438</v>
      </c>
      <c r="C188" s="4" t="s">
        <v>39</v>
      </c>
      <c r="D188" s="9">
        <v>0</v>
      </c>
      <c r="E188" s="9">
        <v>0</v>
      </c>
      <c r="F188" s="9">
        <v>52339</v>
      </c>
      <c r="G188" s="9">
        <v>0</v>
      </c>
      <c r="H188" s="8">
        <v>0</v>
      </c>
      <c r="I188" s="8">
        <v>0</v>
      </c>
      <c r="J188" s="8">
        <v>0</v>
      </c>
      <c r="K188" s="9">
        <v>453</v>
      </c>
      <c r="L188" s="9">
        <v>1742154</v>
      </c>
      <c r="M188" s="8">
        <v>42608</v>
      </c>
      <c r="N188" s="8">
        <v>0</v>
      </c>
      <c r="O188" s="8">
        <v>0</v>
      </c>
      <c r="P188" s="8">
        <v>125471</v>
      </c>
      <c r="Q188" s="8">
        <v>52712</v>
      </c>
      <c r="R188" s="8">
        <v>13006</v>
      </c>
      <c r="S188" s="9">
        <v>6450</v>
      </c>
      <c r="T188" s="8">
        <v>297538</v>
      </c>
      <c r="U188" s="8">
        <v>0</v>
      </c>
      <c r="V188" s="9">
        <v>0</v>
      </c>
      <c r="W188" s="9">
        <v>49153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9">
        <v>640616</v>
      </c>
      <c r="AD188" s="9">
        <v>259790</v>
      </c>
      <c r="AE188" s="9">
        <v>0</v>
      </c>
      <c r="AF188" s="9">
        <v>1343359</v>
      </c>
      <c r="AG188" s="9">
        <v>0</v>
      </c>
      <c r="AH188" s="9">
        <v>0</v>
      </c>
      <c r="AI188" s="24">
        <v>0</v>
      </c>
      <c r="AJ188" s="8">
        <f t="shared" si="4"/>
        <v>4625649</v>
      </c>
      <c r="AK188" s="8">
        <v>0</v>
      </c>
      <c r="AL188" s="8">
        <v>0</v>
      </c>
      <c r="AM188" s="8">
        <v>0</v>
      </c>
      <c r="AN188" s="8">
        <v>0</v>
      </c>
      <c r="AO188" s="8">
        <v>5637</v>
      </c>
      <c r="AP188" s="8">
        <v>740</v>
      </c>
      <c r="AQ188" s="8">
        <f t="shared" si="5"/>
        <v>6377</v>
      </c>
    </row>
    <row r="189" spans="1:43" x14ac:dyDescent="0.2">
      <c r="A189" s="4" t="s">
        <v>439</v>
      </c>
      <c r="B189" s="4" t="s">
        <v>440</v>
      </c>
      <c r="C189" s="4" t="s">
        <v>441</v>
      </c>
      <c r="D189" s="9">
        <v>49</v>
      </c>
      <c r="E189" s="9">
        <v>7474</v>
      </c>
      <c r="F189" s="9">
        <v>30715</v>
      </c>
      <c r="G189" s="9">
        <v>0</v>
      </c>
      <c r="H189" s="8">
        <v>0</v>
      </c>
      <c r="I189" s="8">
        <v>0</v>
      </c>
      <c r="J189" s="8">
        <v>0</v>
      </c>
      <c r="K189" s="9">
        <v>0</v>
      </c>
      <c r="L189" s="9">
        <v>575795</v>
      </c>
      <c r="M189" s="8">
        <v>27916</v>
      </c>
      <c r="N189" s="8">
        <v>0</v>
      </c>
      <c r="O189" s="8">
        <v>0</v>
      </c>
      <c r="P189" s="8">
        <v>61040</v>
      </c>
      <c r="Q189" s="8">
        <v>13663</v>
      </c>
      <c r="R189" s="8">
        <v>4000</v>
      </c>
      <c r="S189" s="9">
        <v>25979</v>
      </c>
      <c r="T189" s="8">
        <v>456534</v>
      </c>
      <c r="U189" s="8">
        <v>0</v>
      </c>
      <c r="V189" s="9">
        <v>0</v>
      </c>
      <c r="W189" s="9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9">
        <v>157149</v>
      </c>
      <c r="AD189" s="9">
        <v>43257</v>
      </c>
      <c r="AE189" s="9">
        <v>0</v>
      </c>
      <c r="AF189" s="9">
        <v>0</v>
      </c>
      <c r="AG189" s="9">
        <v>0</v>
      </c>
      <c r="AH189" s="9">
        <v>0</v>
      </c>
      <c r="AI189" s="24">
        <v>0</v>
      </c>
      <c r="AJ189" s="8">
        <f t="shared" si="4"/>
        <v>1403571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f t="shared" si="5"/>
        <v>0</v>
      </c>
    </row>
    <row r="190" spans="1:43" x14ac:dyDescent="0.2">
      <c r="A190" s="4" t="s">
        <v>442</v>
      </c>
      <c r="B190" s="4" t="s">
        <v>443</v>
      </c>
      <c r="C190" s="4" t="s">
        <v>39</v>
      </c>
      <c r="D190" s="9">
        <v>890</v>
      </c>
      <c r="E190" s="9">
        <v>0</v>
      </c>
      <c r="F190" s="9">
        <v>16461</v>
      </c>
      <c r="G190" s="9">
        <v>517</v>
      </c>
      <c r="H190" s="8">
        <v>0</v>
      </c>
      <c r="I190" s="8">
        <v>0</v>
      </c>
      <c r="J190" s="8">
        <v>0</v>
      </c>
      <c r="K190" s="9">
        <v>0</v>
      </c>
      <c r="L190" s="9">
        <v>528466</v>
      </c>
      <c r="M190" s="8">
        <v>14547</v>
      </c>
      <c r="N190" s="8">
        <v>0</v>
      </c>
      <c r="O190" s="8">
        <v>0</v>
      </c>
      <c r="P190" s="8">
        <v>78852</v>
      </c>
      <c r="Q190" s="8">
        <v>1960</v>
      </c>
      <c r="R190" s="8">
        <v>0</v>
      </c>
      <c r="S190" s="9">
        <v>0</v>
      </c>
      <c r="T190" s="8">
        <v>63954</v>
      </c>
      <c r="U190" s="8">
        <v>0</v>
      </c>
      <c r="V190" s="9">
        <v>0</v>
      </c>
      <c r="W190" s="9">
        <v>6644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9">
        <v>245186</v>
      </c>
      <c r="AD190" s="9">
        <v>9503</v>
      </c>
      <c r="AE190" s="9">
        <v>0</v>
      </c>
      <c r="AF190" s="9">
        <v>612711</v>
      </c>
      <c r="AG190" s="9">
        <v>0</v>
      </c>
      <c r="AH190" s="9">
        <v>0</v>
      </c>
      <c r="AI190" s="24">
        <v>0</v>
      </c>
      <c r="AJ190" s="8">
        <f t="shared" si="4"/>
        <v>1579691</v>
      </c>
      <c r="AK190" s="8">
        <v>0</v>
      </c>
      <c r="AL190" s="8">
        <v>0</v>
      </c>
      <c r="AM190" s="8">
        <v>0</v>
      </c>
      <c r="AN190" s="8">
        <v>0</v>
      </c>
      <c r="AO190" s="8">
        <v>217</v>
      </c>
      <c r="AP190" s="8">
        <v>0</v>
      </c>
      <c r="AQ190" s="8">
        <f t="shared" si="5"/>
        <v>217</v>
      </c>
    </row>
    <row r="191" spans="1:43" x14ac:dyDescent="0.2">
      <c r="A191" s="4" t="s">
        <v>444</v>
      </c>
      <c r="B191" s="4" t="s">
        <v>445</v>
      </c>
      <c r="C191" s="4" t="s">
        <v>446</v>
      </c>
      <c r="D191" s="9">
        <v>0</v>
      </c>
      <c r="E191" s="9">
        <v>0</v>
      </c>
      <c r="F191" s="9">
        <v>15460</v>
      </c>
      <c r="G191" s="9">
        <v>0</v>
      </c>
      <c r="H191" s="8">
        <v>5000</v>
      </c>
      <c r="I191" s="8">
        <v>0</v>
      </c>
      <c r="J191" s="8">
        <v>10000</v>
      </c>
      <c r="K191" s="9">
        <v>0</v>
      </c>
      <c r="L191" s="9">
        <v>421085</v>
      </c>
      <c r="M191" s="8">
        <v>11758</v>
      </c>
      <c r="N191" s="8">
        <v>0</v>
      </c>
      <c r="O191" s="8">
        <v>0</v>
      </c>
      <c r="P191" s="8">
        <v>46700</v>
      </c>
      <c r="Q191" s="8">
        <v>44496</v>
      </c>
      <c r="R191" s="8">
        <v>0</v>
      </c>
      <c r="S191" s="9">
        <v>12898</v>
      </c>
      <c r="T191" s="8">
        <v>205281</v>
      </c>
      <c r="U191" s="8">
        <v>0</v>
      </c>
      <c r="V191" s="9">
        <v>15000</v>
      </c>
      <c r="W191" s="9">
        <v>425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9">
        <v>99371</v>
      </c>
      <c r="AD191" s="9">
        <v>31946</v>
      </c>
      <c r="AE191" s="9">
        <v>0</v>
      </c>
      <c r="AF191" s="9">
        <v>181831</v>
      </c>
      <c r="AG191" s="9">
        <v>0</v>
      </c>
      <c r="AH191" s="9">
        <v>0</v>
      </c>
      <c r="AI191" s="24">
        <v>0</v>
      </c>
      <c r="AJ191" s="8">
        <f t="shared" si="4"/>
        <v>1101251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f t="shared" si="5"/>
        <v>0</v>
      </c>
    </row>
    <row r="192" spans="1:43" x14ac:dyDescent="0.2">
      <c r="A192" s="4" t="s">
        <v>447</v>
      </c>
      <c r="B192" s="4" t="s">
        <v>448</v>
      </c>
      <c r="C192" s="4" t="s">
        <v>446</v>
      </c>
      <c r="D192" s="9">
        <v>0</v>
      </c>
      <c r="E192" s="9">
        <v>3843</v>
      </c>
      <c r="F192" s="9">
        <v>0</v>
      </c>
      <c r="G192" s="9">
        <v>0</v>
      </c>
      <c r="H192" s="8">
        <v>0</v>
      </c>
      <c r="I192" s="8">
        <v>0</v>
      </c>
      <c r="J192" s="8">
        <v>0</v>
      </c>
      <c r="K192" s="9">
        <v>0</v>
      </c>
      <c r="L192" s="9">
        <v>472222</v>
      </c>
      <c r="M192" s="8">
        <v>28348</v>
      </c>
      <c r="N192" s="8">
        <v>0</v>
      </c>
      <c r="O192" s="8">
        <v>0</v>
      </c>
      <c r="P192" s="8">
        <v>46128</v>
      </c>
      <c r="Q192" s="8">
        <v>41163</v>
      </c>
      <c r="R192" s="8">
        <v>0</v>
      </c>
      <c r="S192" s="9">
        <v>11638</v>
      </c>
      <c r="T192" s="8">
        <v>236939</v>
      </c>
      <c r="U192" s="8">
        <v>0</v>
      </c>
      <c r="V192" s="9">
        <v>10982</v>
      </c>
      <c r="W192" s="9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9">
        <v>128229</v>
      </c>
      <c r="AD192" s="9">
        <v>41819</v>
      </c>
      <c r="AE192" s="9">
        <v>0</v>
      </c>
      <c r="AF192" s="9">
        <v>360238</v>
      </c>
      <c r="AG192" s="9">
        <v>0</v>
      </c>
      <c r="AH192" s="9">
        <v>0</v>
      </c>
      <c r="AI192" s="24">
        <v>0</v>
      </c>
      <c r="AJ192" s="8">
        <f t="shared" si="4"/>
        <v>1381549</v>
      </c>
      <c r="AK192" s="8">
        <v>0</v>
      </c>
      <c r="AL192" s="8">
        <v>0</v>
      </c>
      <c r="AM192" s="8">
        <v>0</v>
      </c>
      <c r="AN192" s="8">
        <v>0</v>
      </c>
      <c r="AO192" s="8">
        <v>41149</v>
      </c>
      <c r="AP192" s="8">
        <v>0</v>
      </c>
      <c r="AQ192" s="8">
        <f t="shared" si="5"/>
        <v>41149</v>
      </c>
    </row>
    <row r="193" spans="1:43" x14ac:dyDescent="0.2">
      <c r="A193" s="4" t="s">
        <v>449</v>
      </c>
      <c r="B193" s="4" t="s">
        <v>450</v>
      </c>
      <c r="C193" s="4" t="s">
        <v>451</v>
      </c>
      <c r="D193" s="9">
        <v>0</v>
      </c>
      <c r="E193" s="9">
        <v>0</v>
      </c>
      <c r="F193" s="9">
        <v>27283</v>
      </c>
      <c r="G193" s="9">
        <v>0</v>
      </c>
      <c r="H193" s="8">
        <v>0</v>
      </c>
      <c r="I193" s="8">
        <v>0</v>
      </c>
      <c r="J193" s="8">
        <v>0</v>
      </c>
      <c r="K193" s="9">
        <v>0</v>
      </c>
      <c r="L193" s="9">
        <v>316541</v>
      </c>
      <c r="M193" s="8">
        <v>2841</v>
      </c>
      <c r="N193" s="8">
        <v>0</v>
      </c>
      <c r="O193" s="8">
        <v>0</v>
      </c>
      <c r="P193" s="8">
        <v>32278</v>
      </c>
      <c r="Q193" s="8">
        <v>60</v>
      </c>
      <c r="R193" s="8">
        <v>0</v>
      </c>
      <c r="S193" s="9">
        <v>0</v>
      </c>
      <c r="T193" s="8">
        <v>31081</v>
      </c>
      <c r="U193" s="8">
        <v>0</v>
      </c>
      <c r="V193" s="9">
        <v>0</v>
      </c>
      <c r="W193" s="9">
        <v>8990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9">
        <v>54421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24">
        <v>0</v>
      </c>
      <c r="AJ193" s="8">
        <f t="shared" si="4"/>
        <v>473495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f t="shared" si="5"/>
        <v>0</v>
      </c>
    </row>
    <row r="194" spans="1:43" x14ac:dyDescent="0.2">
      <c r="A194" s="4" t="s">
        <v>452</v>
      </c>
      <c r="B194" s="4" t="s">
        <v>453</v>
      </c>
      <c r="C194" s="4" t="s">
        <v>454</v>
      </c>
      <c r="D194" s="9">
        <v>2</v>
      </c>
      <c r="E194" s="9">
        <v>0</v>
      </c>
      <c r="F194" s="9">
        <v>83325</v>
      </c>
      <c r="G194" s="9">
        <v>0</v>
      </c>
      <c r="H194" s="8">
        <v>0</v>
      </c>
      <c r="I194" s="8">
        <v>0</v>
      </c>
      <c r="J194" s="8">
        <v>78729</v>
      </c>
      <c r="K194" s="9">
        <v>23870</v>
      </c>
      <c r="L194" s="9">
        <v>1458009</v>
      </c>
      <c r="M194" s="8">
        <v>40136</v>
      </c>
      <c r="N194" s="8">
        <v>0</v>
      </c>
      <c r="O194" s="8">
        <v>0</v>
      </c>
      <c r="P194" s="8">
        <v>125927</v>
      </c>
      <c r="Q194" s="8">
        <v>104467</v>
      </c>
      <c r="R194" s="8">
        <v>28761</v>
      </c>
      <c r="S194" s="9">
        <v>40954</v>
      </c>
      <c r="T194" s="8">
        <v>1336864</v>
      </c>
      <c r="U194" s="8">
        <v>0</v>
      </c>
      <c r="V194" s="9">
        <v>103009</v>
      </c>
      <c r="W194" s="9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9">
        <v>426797</v>
      </c>
      <c r="AD194" s="9">
        <v>28483</v>
      </c>
      <c r="AE194" s="9">
        <v>0</v>
      </c>
      <c r="AF194" s="9">
        <v>1562870</v>
      </c>
      <c r="AG194" s="9">
        <v>0</v>
      </c>
      <c r="AH194" s="9">
        <v>0</v>
      </c>
      <c r="AI194" s="24">
        <v>0</v>
      </c>
      <c r="AJ194" s="8">
        <f t="shared" si="4"/>
        <v>5442203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f t="shared" si="5"/>
        <v>0</v>
      </c>
    </row>
    <row r="195" spans="1:43" x14ac:dyDescent="0.2">
      <c r="A195" s="4" t="s">
        <v>455</v>
      </c>
      <c r="B195" s="4" t="s">
        <v>206</v>
      </c>
      <c r="C195" s="4" t="s">
        <v>397</v>
      </c>
      <c r="D195" s="9">
        <v>0</v>
      </c>
      <c r="E195" s="9">
        <v>0</v>
      </c>
      <c r="F195" s="9">
        <v>26908</v>
      </c>
      <c r="G195" s="9">
        <v>0</v>
      </c>
      <c r="H195" s="8">
        <v>769</v>
      </c>
      <c r="I195" s="8">
        <v>0</v>
      </c>
      <c r="J195" s="8">
        <v>56</v>
      </c>
      <c r="K195" s="9">
        <v>2665</v>
      </c>
      <c r="L195" s="9">
        <v>211538</v>
      </c>
      <c r="M195" s="8">
        <v>14277</v>
      </c>
      <c r="N195" s="8">
        <v>0</v>
      </c>
      <c r="O195" s="8">
        <v>0</v>
      </c>
      <c r="P195" s="8">
        <v>19942</v>
      </c>
      <c r="Q195" s="8">
        <v>2360</v>
      </c>
      <c r="R195" s="8">
        <v>0</v>
      </c>
      <c r="S195" s="9">
        <v>0</v>
      </c>
      <c r="T195" s="8">
        <v>98291</v>
      </c>
      <c r="U195" s="8">
        <v>0</v>
      </c>
      <c r="V195" s="9">
        <v>16665</v>
      </c>
      <c r="W195" s="9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9">
        <v>0</v>
      </c>
      <c r="AD195" s="9">
        <v>453</v>
      </c>
      <c r="AE195" s="9">
        <v>0</v>
      </c>
      <c r="AF195" s="9">
        <v>191693</v>
      </c>
      <c r="AG195" s="9">
        <v>0</v>
      </c>
      <c r="AH195" s="9">
        <v>0</v>
      </c>
      <c r="AI195" s="24">
        <v>0</v>
      </c>
      <c r="AJ195" s="8">
        <f t="shared" si="4"/>
        <v>585617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f t="shared" si="5"/>
        <v>0</v>
      </c>
    </row>
    <row r="196" spans="1:43" x14ac:dyDescent="0.2">
      <c r="A196" s="4" t="s">
        <v>456</v>
      </c>
      <c r="B196" s="4" t="s">
        <v>457</v>
      </c>
      <c r="C196" s="4" t="s">
        <v>39</v>
      </c>
      <c r="D196" s="9">
        <v>709</v>
      </c>
      <c r="E196" s="9">
        <v>0</v>
      </c>
      <c r="F196" s="9">
        <v>111132</v>
      </c>
      <c r="G196" s="9">
        <v>0</v>
      </c>
      <c r="H196" s="8">
        <v>0</v>
      </c>
      <c r="I196" s="8">
        <v>0</v>
      </c>
      <c r="J196" s="8">
        <v>79</v>
      </c>
      <c r="K196" s="9">
        <v>0</v>
      </c>
      <c r="L196" s="9">
        <v>1351535</v>
      </c>
      <c r="M196" s="8">
        <v>34978</v>
      </c>
      <c r="N196" s="8">
        <v>0</v>
      </c>
      <c r="O196" s="8">
        <v>0</v>
      </c>
      <c r="P196" s="8">
        <v>76797</v>
      </c>
      <c r="Q196" s="8">
        <v>102346</v>
      </c>
      <c r="R196" s="8">
        <v>0</v>
      </c>
      <c r="S196" s="9">
        <v>59699</v>
      </c>
      <c r="T196" s="8">
        <v>520012</v>
      </c>
      <c r="U196" s="8">
        <v>0</v>
      </c>
      <c r="V196" s="9">
        <v>80998</v>
      </c>
      <c r="W196" s="9">
        <v>8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9">
        <v>433313</v>
      </c>
      <c r="AD196" s="9">
        <v>296205</v>
      </c>
      <c r="AE196" s="9">
        <v>0</v>
      </c>
      <c r="AF196" s="9">
        <v>1242012</v>
      </c>
      <c r="AG196" s="9">
        <v>0</v>
      </c>
      <c r="AH196" s="9">
        <v>0</v>
      </c>
      <c r="AI196" s="24">
        <v>0</v>
      </c>
      <c r="AJ196" s="8">
        <f t="shared" si="4"/>
        <v>4309823</v>
      </c>
      <c r="AK196" s="8">
        <v>12604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f t="shared" si="5"/>
        <v>12604</v>
      </c>
    </row>
    <row r="197" spans="1:43" x14ac:dyDescent="0.2">
      <c r="A197" s="4" t="s">
        <v>458</v>
      </c>
      <c r="B197" s="4" t="s">
        <v>459</v>
      </c>
      <c r="C197" s="4" t="s">
        <v>441</v>
      </c>
      <c r="D197" s="9">
        <v>3205</v>
      </c>
      <c r="E197" s="9">
        <v>0</v>
      </c>
      <c r="F197" s="9">
        <v>0</v>
      </c>
      <c r="G197" s="9">
        <v>0</v>
      </c>
      <c r="H197" s="8">
        <v>0</v>
      </c>
      <c r="I197" s="8">
        <v>0</v>
      </c>
      <c r="J197" s="8">
        <v>0</v>
      </c>
      <c r="K197" s="9">
        <v>0</v>
      </c>
      <c r="L197" s="9">
        <v>217305</v>
      </c>
      <c r="M197" s="8">
        <v>2693</v>
      </c>
      <c r="N197" s="8">
        <v>0</v>
      </c>
      <c r="O197" s="8">
        <v>0</v>
      </c>
      <c r="P197" s="8">
        <v>36030</v>
      </c>
      <c r="Q197" s="8">
        <v>207</v>
      </c>
      <c r="R197" s="8">
        <v>0</v>
      </c>
      <c r="S197" s="9">
        <v>0</v>
      </c>
      <c r="T197" s="8">
        <v>100000</v>
      </c>
      <c r="U197" s="8">
        <v>0</v>
      </c>
      <c r="V197" s="9">
        <v>0</v>
      </c>
      <c r="W197" s="9">
        <v>1025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9">
        <v>85000</v>
      </c>
      <c r="AD197" s="9">
        <v>8074</v>
      </c>
      <c r="AE197" s="9">
        <v>0</v>
      </c>
      <c r="AF197" s="9">
        <v>0</v>
      </c>
      <c r="AG197" s="9">
        <v>0</v>
      </c>
      <c r="AH197" s="9">
        <v>0</v>
      </c>
      <c r="AI197" s="24">
        <v>0</v>
      </c>
      <c r="AJ197" s="8">
        <f t="shared" si="4"/>
        <v>453539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f t="shared" si="5"/>
        <v>0</v>
      </c>
    </row>
    <row r="198" spans="1:43" x14ac:dyDescent="0.2">
      <c r="A198" s="4" t="s">
        <v>460</v>
      </c>
      <c r="B198" s="4" t="s">
        <v>461</v>
      </c>
      <c r="C198" s="4" t="s">
        <v>131</v>
      </c>
      <c r="D198" s="9">
        <v>1</v>
      </c>
      <c r="E198" s="9">
        <v>26852</v>
      </c>
      <c r="F198" s="9">
        <v>39664</v>
      </c>
      <c r="G198" s="9">
        <v>0</v>
      </c>
      <c r="H198" s="8">
        <v>0</v>
      </c>
      <c r="I198" s="8">
        <v>0</v>
      </c>
      <c r="J198" s="8">
        <v>0</v>
      </c>
      <c r="K198" s="9">
        <v>0</v>
      </c>
      <c r="L198" s="9">
        <v>773781</v>
      </c>
      <c r="M198" s="8">
        <v>4929</v>
      </c>
      <c r="N198" s="8">
        <v>0</v>
      </c>
      <c r="O198" s="8">
        <v>0</v>
      </c>
      <c r="P198" s="8">
        <v>61747</v>
      </c>
      <c r="Q198" s="8">
        <v>4946</v>
      </c>
      <c r="R198" s="8">
        <v>0</v>
      </c>
      <c r="S198" s="9">
        <v>0</v>
      </c>
      <c r="T198" s="8">
        <v>205006</v>
      </c>
      <c r="U198" s="8">
        <v>0</v>
      </c>
      <c r="V198" s="9">
        <v>0</v>
      </c>
      <c r="W198" s="9">
        <v>53968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9">
        <v>31865</v>
      </c>
      <c r="AD198" s="9">
        <v>112234</v>
      </c>
      <c r="AE198" s="9">
        <v>0</v>
      </c>
      <c r="AF198" s="9">
        <v>239127</v>
      </c>
      <c r="AG198" s="9">
        <v>0</v>
      </c>
      <c r="AH198" s="9">
        <v>0</v>
      </c>
      <c r="AI198" s="24">
        <v>0</v>
      </c>
      <c r="AJ198" s="8">
        <f t="shared" ref="AJ198:AJ261" si="6">SUM(D198:AI198)</f>
        <v>1554120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f t="shared" ref="AQ198:AQ261" si="7">SUM(AK198:AP198)</f>
        <v>0</v>
      </c>
    </row>
    <row r="199" spans="1:43" x14ac:dyDescent="0.2">
      <c r="A199" s="4" t="s">
        <v>462</v>
      </c>
      <c r="B199" s="4" t="s">
        <v>463</v>
      </c>
      <c r="C199" s="4" t="s">
        <v>397</v>
      </c>
      <c r="D199" s="9">
        <v>0</v>
      </c>
      <c r="E199" s="9">
        <v>0</v>
      </c>
      <c r="F199" s="9">
        <v>0</v>
      </c>
      <c r="G199" s="9">
        <v>0</v>
      </c>
      <c r="H199" s="8">
        <v>5381</v>
      </c>
      <c r="I199" s="8">
        <v>0</v>
      </c>
      <c r="J199" s="8">
        <v>0</v>
      </c>
      <c r="K199" s="9">
        <v>26352</v>
      </c>
      <c r="L199" s="9">
        <v>498874</v>
      </c>
      <c r="M199" s="8">
        <v>15801</v>
      </c>
      <c r="N199" s="8">
        <v>0</v>
      </c>
      <c r="O199" s="8">
        <v>0</v>
      </c>
      <c r="P199" s="8">
        <v>74715</v>
      </c>
      <c r="Q199" s="8">
        <v>55537</v>
      </c>
      <c r="R199" s="8">
        <v>0</v>
      </c>
      <c r="S199" s="9">
        <v>16510</v>
      </c>
      <c r="T199" s="8">
        <v>376458</v>
      </c>
      <c r="U199" s="8">
        <v>0</v>
      </c>
      <c r="V199" s="9">
        <v>68238</v>
      </c>
      <c r="W199" s="9">
        <v>5173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9">
        <v>215494</v>
      </c>
      <c r="AD199" s="9">
        <v>8072</v>
      </c>
      <c r="AE199" s="9">
        <v>0</v>
      </c>
      <c r="AF199" s="9">
        <v>246941</v>
      </c>
      <c r="AG199" s="9">
        <v>0</v>
      </c>
      <c r="AH199" s="9">
        <v>0</v>
      </c>
      <c r="AI199" s="24">
        <v>817208</v>
      </c>
      <c r="AJ199" s="8">
        <f t="shared" si="6"/>
        <v>2430754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f t="shared" si="7"/>
        <v>0</v>
      </c>
    </row>
    <row r="200" spans="1:43" x14ac:dyDescent="0.2">
      <c r="A200" s="4" t="s">
        <v>464</v>
      </c>
      <c r="B200" s="4" t="s">
        <v>465</v>
      </c>
      <c r="C200" s="4" t="s">
        <v>466</v>
      </c>
      <c r="D200" s="9">
        <v>5944</v>
      </c>
      <c r="E200" s="9">
        <v>2663</v>
      </c>
      <c r="F200" s="9">
        <v>6605</v>
      </c>
      <c r="G200" s="9">
        <v>0</v>
      </c>
      <c r="H200" s="8">
        <v>10</v>
      </c>
      <c r="I200" s="8">
        <v>0</v>
      </c>
      <c r="J200" s="8">
        <v>0</v>
      </c>
      <c r="K200" s="9">
        <v>0</v>
      </c>
      <c r="L200" s="9">
        <v>490138</v>
      </c>
      <c r="M200" s="8">
        <v>2831</v>
      </c>
      <c r="N200" s="8">
        <v>0</v>
      </c>
      <c r="O200" s="8">
        <v>0</v>
      </c>
      <c r="P200" s="8">
        <v>26504</v>
      </c>
      <c r="Q200" s="8">
        <v>28101</v>
      </c>
      <c r="R200" s="8">
        <v>0</v>
      </c>
      <c r="S200" s="9">
        <v>0</v>
      </c>
      <c r="T200" s="8">
        <v>72094</v>
      </c>
      <c r="U200" s="8">
        <v>0</v>
      </c>
      <c r="V200" s="9">
        <v>0</v>
      </c>
      <c r="W200" s="9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9">
        <v>93000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24">
        <v>0</v>
      </c>
      <c r="AJ200" s="8">
        <f t="shared" si="6"/>
        <v>727890</v>
      </c>
      <c r="AK200" s="8">
        <v>0</v>
      </c>
      <c r="AL200" s="8">
        <v>0</v>
      </c>
      <c r="AM200" s="8">
        <v>0</v>
      </c>
      <c r="AN200" s="8">
        <v>0</v>
      </c>
      <c r="AO200" s="8">
        <v>874</v>
      </c>
      <c r="AP200" s="8">
        <v>0</v>
      </c>
      <c r="AQ200" s="8">
        <f t="shared" si="7"/>
        <v>874</v>
      </c>
    </row>
    <row r="201" spans="1:43" x14ac:dyDescent="0.2">
      <c r="A201" s="4" t="s">
        <v>467</v>
      </c>
      <c r="B201" s="4" t="s">
        <v>468</v>
      </c>
      <c r="C201" s="4" t="s">
        <v>451</v>
      </c>
      <c r="D201" s="9">
        <v>2242</v>
      </c>
      <c r="E201" s="9">
        <v>0</v>
      </c>
      <c r="F201" s="9">
        <v>143420</v>
      </c>
      <c r="G201" s="9">
        <v>0</v>
      </c>
      <c r="H201" s="8">
        <v>0</v>
      </c>
      <c r="I201" s="8">
        <v>0</v>
      </c>
      <c r="J201" s="8">
        <v>19688</v>
      </c>
      <c r="K201" s="9">
        <v>0</v>
      </c>
      <c r="L201" s="9">
        <v>376613</v>
      </c>
      <c r="M201" s="8">
        <v>46131</v>
      </c>
      <c r="N201" s="8">
        <v>0</v>
      </c>
      <c r="O201" s="8">
        <v>0</v>
      </c>
      <c r="P201" s="8">
        <v>162560</v>
      </c>
      <c r="Q201" s="8">
        <v>37007</v>
      </c>
      <c r="R201" s="8">
        <v>0</v>
      </c>
      <c r="S201" s="9">
        <v>0</v>
      </c>
      <c r="T201" s="8">
        <v>432853</v>
      </c>
      <c r="U201" s="8">
        <v>0</v>
      </c>
      <c r="V201" s="9">
        <v>27065</v>
      </c>
      <c r="W201" s="9">
        <v>28552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9">
        <v>401872</v>
      </c>
      <c r="AD201" s="9">
        <v>28210</v>
      </c>
      <c r="AE201" s="9">
        <v>0</v>
      </c>
      <c r="AF201" s="9">
        <v>0</v>
      </c>
      <c r="AG201" s="9">
        <v>0</v>
      </c>
      <c r="AH201" s="9">
        <v>0</v>
      </c>
      <c r="AI201" s="24">
        <v>0</v>
      </c>
      <c r="AJ201" s="8">
        <f t="shared" si="6"/>
        <v>1706213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f t="shared" si="7"/>
        <v>0</v>
      </c>
    </row>
    <row r="202" spans="1:43" x14ac:dyDescent="0.2">
      <c r="A202" s="4" t="s">
        <v>469</v>
      </c>
      <c r="B202" s="4" t="s">
        <v>470</v>
      </c>
      <c r="C202" s="4" t="s">
        <v>446</v>
      </c>
      <c r="D202" s="9">
        <v>0</v>
      </c>
      <c r="E202" s="9">
        <v>0</v>
      </c>
      <c r="F202" s="9">
        <v>27379</v>
      </c>
      <c r="G202" s="9">
        <v>0</v>
      </c>
      <c r="H202" s="8">
        <v>0</v>
      </c>
      <c r="I202" s="8">
        <v>0</v>
      </c>
      <c r="J202" s="8">
        <v>0</v>
      </c>
      <c r="K202" s="9">
        <v>0</v>
      </c>
      <c r="L202" s="9">
        <v>248815</v>
      </c>
      <c r="M202" s="8">
        <v>16964</v>
      </c>
      <c r="N202" s="8">
        <v>0</v>
      </c>
      <c r="O202" s="8">
        <v>0</v>
      </c>
      <c r="P202" s="8">
        <v>21867</v>
      </c>
      <c r="Q202" s="8">
        <v>11426</v>
      </c>
      <c r="R202" s="8">
        <v>0</v>
      </c>
      <c r="S202" s="9">
        <v>35110</v>
      </c>
      <c r="T202" s="8">
        <v>229462</v>
      </c>
      <c r="U202" s="8">
        <v>0</v>
      </c>
      <c r="V202" s="9">
        <v>0</v>
      </c>
      <c r="W202" s="9">
        <v>200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9">
        <v>150505</v>
      </c>
      <c r="AD202" s="9">
        <v>15935</v>
      </c>
      <c r="AE202" s="9">
        <v>0</v>
      </c>
      <c r="AF202" s="9">
        <v>496098</v>
      </c>
      <c r="AG202" s="9">
        <v>0</v>
      </c>
      <c r="AH202" s="9">
        <v>0</v>
      </c>
      <c r="AI202" s="24">
        <v>0</v>
      </c>
      <c r="AJ202" s="8">
        <f t="shared" si="6"/>
        <v>1253761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f t="shared" si="7"/>
        <v>0</v>
      </c>
    </row>
    <row r="203" spans="1:43" x14ac:dyDescent="0.2">
      <c r="A203" s="4" t="s">
        <v>471</v>
      </c>
      <c r="B203" s="4" t="s">
        <v>472</v>
      </c>
      <c r="C203" s="4" t="s">
        <v>400</v>
      </c>
      <c r="D203" s="9">
        <v>0</v>
      </c>
      <c r="E203" s="9">
        <v>70185</v>
      </c>
      <c r="F203" s="9">
        <v>105228</v>
      </c>
      <c r="G203" s="9">
        <v>0</v>
      </c>
      <c r="H203" s="8">
        <v>13937</v>
      </c>
      <c r="I203" s="8">
        <v>0</v>
      </c>
      <c r="J203" s="8">
        <v>28601</v>
      </c>
      <c r="K203" s="9">
        <v>0</v>
      </c>
      <c r="L203" s="9">
        <v>1497978</v>
      </c>
      <c r="M203" s="8">
        <v>10141</v>
      </c>
      <c r="N203" s="8">
        <v>0</v>
      </c>
      <c r="O203" s="8">
        <v>0</v>
      </c>
      <c r="P203" s="8">
        <v>108660</v>
      </c>
      <c r="Q203" s="8">
        <v>67028</v>
      </c>
      <c r="R203" s="8">
        <v>0</v>
      </c>
      <c r="S203" s="9">
        <v>6589</v>
      </c>
      <c r="T203" s="8">
        <v>657209</v>
      </c>
      <c r="U203" s="8">
        <v>0</v>
      </c>
      <c r="V203" s="9">
        <v>12267</v>
      </c>
      <c r="W203" s="9">
        <v>54429</v>
      </c>
      <c r="X203" s="8">
        <v>1262703</v>
      </c>
      <c r="Y203" s="8">
        <v>0</v>
      </c>
      <c r="Z203" s="8">
        <v>0</v>
      </c>
      <c r="AA203" s="8">
        <v>0</v>
      </c>
      <c r="AB203" s="8">
        <v>0</v>
      </c>
      <c r="AC203" s="9">
        <v>642007</v>
      </c>
      <c r="AD203" s="9">
        <v>342826</v>
      </c>
      <c r="AE203" s="9">
        <v>0</v>
      </c>
      <c r="AF203" s="9">
        <v>1247796</v>
      </c>
      <c r="AG203" s="9">
        <v>0</v>
      </c>
      <c r="AH203" s="9">
        <v>0</v>
      </c>
      <c r="AI203" s="24">
        <v>0</v>
      </c>
      <c r="AJ203" s="8">
        <f t="shared" si="6"/>
        <v>6127584</v>
      </c>
      <c r="AK203" s="8">
        <v>0</v>
      </c>
      <c r="AL203" s="8">
        <v>0</v>
      </c>
      <c r="AM203" s="8">
        <v>0</v>
      </c>
      <c r="AN203" s="8">
        <v>0</v>
      </c>
      <c r="AO203" s="8">
        <v>153647</v>
      </c>
      <c r="AP203" s="8">
        <v>39573</v>
      </c>
      <c r="AQ203" s="8">
        <f t="shared" si="7"/>
        <v>193220</v>
      </c>
    </row>
    <row r="204" spans="1:43" x14ac:dyDescent="0.2">
      <c r="A204" s="4" t="s">
        <v>473</v>
      </c>
      <c r="B204" s="4" t="s">
        <v>474</v>
      </c>
      <c r="C204" s="4" t="s">
        <v>446</v>
      </c>
      <c r="D204" s="9">
        <v>0</v>
      </c>
      <c r="E204" s="9">
        <v>0</v>
      </c>
      <c r="F204" s="9">
        <v>67654</v>
      </c>
      <c r="G204" s="9">
        <v>0</v>
      </c>
      <c r="H204" s="8">
        <v>15000</v>
      </c>
      <c r="I204" s="8">
        <v>0</v>
      </c>
      <c r="J204" s="8">
        <v>100000</v>
      </c>
      <c r="K204" s="9">
        <v>0</v>
      </c>
      <c r="L204" s="9">
        <v>460179</v>
      </c>
      <c r="M204" s="8">
        <v>5000</v>
      </c>
      <c r="N204" s="8">
        <v>0</v>
      </c>
      <c r="O204" s="8">
        <v>0</v>
      </c>
      <c r="P204" s="8">
        <v>15000</v>
      </c>
      <c r="Q204" s="8">
        <v>15000</v>
      </c>
      <c r="R204" s="8">
        <v>5557</v>
      </c>
      <c r="S204" s="9">
        <v>0</v>
      </c>
      <c r="T204" s="8">
        <v>264139</v>
      </c>
      <c r="U204" s="8">
        <v>0</v>
      </c>
      <c r="V204" s="9">
        <v>130000</v>
      </c>
      <c r="W204" s="9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9">
        <v>0</v>
      </c>
      <c r="AD204" s="9">
        <v>0</v>
      </c>
      <c r="AE204" s="9">
        <v>0</v>
      </c>
      <c r="AF204" s="9">
        <v>194496</v>
      </c>
      <c r="AG204" s="9">
        <v>0</v>
      </c>
      <c r="AH204" s="9">
        <v>0</v>
      </c>
      <c r="AI204" s="24">
        <v>0</v>
      </c>
      <c r="AJ204" s="8">
        <f t="shared" si="6"/>
        <v>1272025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f t="shared" si="7"/>
        <v>0</v>
      </c>
    </row>
    <row r="205" spans="1:43" x14ac:dyDescent="0.2">
      <c r="A205" s="4" t="s">
        <v>475</v>
      </c>
      <c r="B205" s="4" t="s">
        <v>476</v>
      </c>
      <c r="C205" s="4" t="s">
        <v>446</v>
      </c>
      <c r="D205" s="9">
        <v>2</v>
      </c>
      <c r="E205" s="9">
        <v>83</v>
      </c>
      <c r="F205" s="9">
        <v>25393</v>
      </c>
      <c r="G205" s="9">
        <v>0</v>
      </c>
      <c r="H205" s="8">
        <v>0</v>
      </c>
      <c r="I205" s="8">
        <v>0</v>
      </c>
      <c r="J205" s="8">
        <v>128</v>
      </c>
      <c r="K205" s="9">
        <v>0</v>
      </c>
      <c r="L205" s="9">
        <v>636165</v>
      </c>
      <c r="M205" s="8">
        <v>20000</v>
      </c>
      <c r="N205" s="8">
        <v>0</v>
      </c>
      <c r="O205" s="8">
        <v>0</v>
      </c>
      <c r="P205" s="8">
        <v>43101</v>
      </c>
      <c r="Q205" s="8">
        <v>20000</v>
      </c>
      <c r="R205" s="8">
        <v>0</v>
      </c>
      <c r="S205" s="9">
        <v>0</v>
      </c>
      <c r="T205" s="8">
        <v>300000</v>
      </c>
      <c r="U205" s="8">
        <v>0</v>
      </c>
      <c r="V205" s="9">
        <v>960</v>
      </c>
      <c r="W205" s="9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9">
        <v>137396</v>
      </c>
      <c r="AD205" s="9">
        <v>39507</v>
      </c>
      <c r="AE205" s="9">
        <v>0</v>
      </c>
      <c r="AF205" s="9">
        <v>122993</v>
      </c>
      <c r="AG205" s="9">
        <v>0</v>
      </c>
      <c r="AH205" s="9">
        <v>0</v>
      </c>
      <c r="AI205" s="24">
        <v>0</v>
      </c>
      <c r="AJ205" s="8">
        <f t="shared" si="6"/>
        <v>1345728</v>
      </c>
      <c r="AK205" s="8">
        <v>0</v>
      </c>
      <c r="AL205" s="8">
        <v>0</v>
      </c>
      <c r="AM205" s="8">
        <v>0</v>
      </c>
      <c r="AN205" s="8">
        <v>0</v>
      </c>
      <c r="AO205" s="8">
        <v>20820</v>
      </c>
      <c r="AP205" s="8">
        <v>0</v>
      </c>
      <c r="AQ205" s="8">
        <f t="shared" si="7"/>
        <v>20820</v>
      </c>
    </row>
    <row r="206" spans="1:43" x14ac:dyDescent="0.2">
      <c r="A206" s="4" t="s">
        <v>477</v>
      </c>
      <c r="B206" s="4" t="s">
        <v>478</v>
      </c>
      <c r="C206" s="4" t="s">
        <v>479</v>
      </c>
      <c r="D206" s="9">
        <v>0</v>
      </c>
      <c r="E206" s="9">
        <v>156</v>
      </c>
      <c r="F206" s="9">
        <v>45695</v>
      </c>
      <c r="G206" s="9">
        <v>0</v>
      </c>
      <c r="H206" s="8">
        <v>0</v>
      </c>
      <c r="I206" s="8">
        <v>0</v>
      </c>
      <c r="J206" s="8">
        <v>19799</v>
      </c>
      <c r="K206" s="9">
        <v>0</v>
      </c>
      <c r="L206" s="9">
        <v>623516</v>
      </c>
      <c r="M206" s="8">
        <v>14428</v>
      </c>
      <c r="N206" s="8">
        <v>0</v>
      </c>
      <c r="O206" s="8">
        <v>0</v>
      </c>
      <c r="P206" s="8">
        <v>41138</v>
      </c>
      <c r="Q206" s="8">
        <v>15012</v>
      </c>
      <c r="R206" s="8">
        <v>21937</v>
      </c>
      <c r="S206" s="9">
        <v>0</v>
      </c>
      <c r="T206" s="8">
        <v>180009</v>
      </c>
      <c r="U206" s="8">
        <v>0</v>
      </c>
      <c r="V206" s="9">
        <v>17531</v>
      </c>
      <c r="W206" s="9">
        <v>4372</v>
      </c>
      <c r="X206" s="8">
        <v>0</v>
      </c>
      <c r="Y206" s="8">
        <v>0</v>
      </c>
      <c r="Z206" s="8">
        <v>0</v>
      </c>
      <c r="AA206" s="8">
        <v>0</v>
      </c>
      <c r="AB206" s="8">
        <v>548083</v>
      </c>
      <c r="AC206" s="9">
        <v>102548</v>
      </c>
      <c r="AD206" s="9">
        <v>66745</v>
      </c>
      <c r="AE206" s="9">
        <v>0</v>
      </c>
      <c r="AF206" s="9">
        <v>0</v>
      </c>
      <c r="AG206" s="9">
        <v>0</v>
      </c>
      <c r="AH206" s="9">
        <v>0</v>
      </c>
      <c r="AI206" s="24">
        <v>0</v>
      </c>
      <c r="AJ206" s="8">
        <f t="shared" si="6"/>
        <v>1700969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f t="shared" si="7"/>
        <v>0</v>
      </c>
    </row>
    <row r="207" spans="1:43" x14ac:dyDescent="0.2">
      <c r="A207" s="4" t="s">
        <v>480</v>
      </c>
      <c r="B207" s="4" t="s">
        <v>481</v>
      </c>
      <c r="C207" s="4" t="s">
        <v>2</v>
      </c>
      <c r="D207" s="9">
        <v>20480</v>
      </c>
      <c r="E207" s="9">
        <v>-299810</v>
      </c>
      <c r="F207" s="9">
        <v>114270</v>
      </c>
      <c r="G207" s="9">
        <v>0</v>
      </c>
      <c r="H207" s="8">
        <v>15000</v>
      </c>
      <c r="I207" s="8">
        <v>0</v>
      </c>
      <c r="J207" s="8">
        <v>250412</v>
      </c>
      <c r="K207" s="9">
        <v>0</v>
      </c>
      <c r="L207" s="9">
        <v>2097152</v>
      </c>
      <c r="M207" s="8">
        <v>53110</v>
      </c>
      <c r="N207" s="8">
        <v>0</v>
      </c>
      <c r="O207" s="8">
        <v>0</v>
      </c>
      <c r="P207" s="8">
        <v>191071</v>
      </c>
      <c r="Q207" s="8">
        <v>109675</v>
      </c>
      <c r="R207" s="8">
        <v>0</v>
      </c>
      <c r="S207" s="9">
        <v>0</v>
      </c>
      <c r="T207" s="8">
        <v>777076</v>
      </c>
      <c r="U207" s="8">
        <v>0</v>
      </c>
      <c r="V207" s="9">
        <v>15002</v>
      </c>
      <c r="W207" s="9">
        <v>7394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9">
        <v>589865</v>
      </c>
      <c r="AD207" s="9">
        <v>62761</v>
      </c>
      <c r="AE207" s="9">
        <v>0</v>
      </c>
      <c r="AF207" s="9">
        <v>994074</v>
      </c>
      <c r="AG207" s="9">
        <v>0</v>
      </c>
      <c r="AH207" s="9">
        <v>0</v>
      </c>
      <c r="AI207" s="24">
        <v>0</v>
      </c>
      <c r="AJ207" s="8">
        <f t="shared" si="6"/>
        <v>4997532</v>
      </c>
      <c r="AK207" s="8">
        <v>0</v>
      </c>
      <c r="AL207" s="8">
        <v>0</v>
      </c>
      <c r="AM207" s="8">
        <v>0</v>
      </c>
      <c r="AN207" s="8">
        <v>0</v>
      </c>
      <c r="AO207" s="8">
        <v>79028</v>
      </c>
      <c r="AP207" s="8">
        <v>16978</v>
      </c>
      <c r="AQ207" s="8">
        <f t="shared" si="7"/>
        <v>96006</v>
      </c>
    </row>
    <row r="208" spans="1:43" x14ac:dyDescent="0.2">
      <c r="A208" s="4" t="s">
        <v>482</v>
      </c>
      <c r="B208" s="4" t="s">
        <v>483</v>
      </c>
      <c r="C208" s="4" t="s">
        <v>484</v>
      </c>
      <c r="D208" s="9">
        <v>3</v>
      </c>
      <c r="E208" s="9">
        <v>411</v>
      </c>
      <c r="F208" s="9">
        <v>38340</v>
      </c>
      <c r="G208" s="9">
        <v>0</v>
      </c>
      <c r="H208" s="8">
        <v>0</v>
      </c>
      <c r="I208" s="8">
        <v>0</v>
      </c>
      <c r="J208" s="8">
        <v>469</v>
      </c>
      <c r="K208" s="9">
        <v>0</v>
      </c>
      <c r="L208" s="9">
        <v>481136</v>
      </c>
      <c r="M208" s="8">
        <v>13815</v>
      </c>
      <c r="N208" s="8">
        <v>0</v>
      </c>
      <c r="O208" s="8">
        <v>0</v>
      </c>
      <c r="P208" s="8">
        <v>136962</v>
      </c>
      <c r="Q208" s="8">
        <v>60000</v>
      </c>
      <c r="R208" s="8">
        <v>12000</v>
      </c>
      <c r="S208" s="9">
        <v>3199</v>
      </c>
      <c r="T208" s="8">
        <v>402664</v>
      </c>
      <c r="U208" s="8">
        <v>0</v>
      </c>
      <c r="V208" s="9">
        <v>607</v>
      </c>
      <c r="W208" s="9">
        <v>55018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9">
        <v>180234</v>
      </c>
      <c r="AD208" s="9">
        <v>15515</v>
      </c>
      <c r="AE208" s="9">
        <v>0</v>
      </c>
      <c r="AF208" s="9">
        <v>447863</v>
      </c>
      <c r="AG208" s="9">
        <v>0</v>
      </c>
      <c r="AH208" s="9">
        <v>0</v>
      </c>
      <c r="AI208" s="24">
        <v>0</v>
      </c>
      <c r="AJ208" s="8">
        <f t="shared" si="6"/>
        <v>1848236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f t="shared" si="7"/>
        <v>0</v>
      </c>
    </row>
    <row r="209" spans="1:43" x14ac:dyDescent="0.2">
      <c r="A209" s="4" t="s">
        <v>485</v>
      </c>
      <c r="B209" s="4" t="s">
        <v>486</v>
      </c>
      <c r="C209" s="4" t="s">
        <v>378</v>
      </c>
      <c r="D209" s="9">
        <v>0</v>
      </c>
      <c r="E209" s="9">
        <v>0</v>
      </c>
      <c r="F209" s="9">
        <v>89225</v>
      </c>
      <c r="G209" s="9">
        <v>0</v>
      </c>
      <c r="H209" s="8">
        <v>0</v>
      </c>
      <c r="I209" s="8">
        <v>0</v>
      </c>
      <c r="J209" s="8">
        <v>0</v>
      </c>
      <c r="K209" s="9">
        <v>443</v>
      </c>
      <c r="L209" s="9">
        <v>1769046</v>
      </c>
      <c r="M209" s="8">
        <v>29146</v>
      </c>
      <c r="N209" s="8">
        <v>0</v>
      </c>
      <c r="O209" s="8">
        <v>0</v>
      </c>
      <c r="P209" s="8">
        <v>111712</v>
      </c>
      <c r="Q209" s="8">
        <v>642</v>
      </c>
      <c r="R209" s="8">
        <v>0</v>
      </c>
      <c r="S209" s="9">
        <v>13804</v>
      </c>
      <c r="T209" s="8">
        <v>299752</v>
      </c>
      <c r="U209" s="8">
        <v>0</v>
      </c>
      <c r="V209" s="9">
        <v>0</v>
      </c>
      <c r="W209" s="9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9">
        <v>557685</v>
      </c>
      <c r="AD209" s="9">
        <v>56672</v>
      </c>
      <c r="AE209" s="9">
        <v>0</v>
      </c>
      <c r="AF209" s="9">
        <v>2864124</v>
      </c>
      <c r="AG209" s="9">
        <v>128686</v>
      </c>
      <c r="AH209" s="9">
        <v>0</v>
      </c>
      <c r="AI209" s="24">
        <v>0</v>
      </c>
      <c r="AJ209" s="8">
        <f t="shared" si="6"/>
        <v>5920937</v>
      </c>
      <c r="AK209" s="8">
        <v>40861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f t="shared" si="7"/>
        <v>40861</v>
      </c>
    </row>
    <row r="210" spans="1:43" x14ac:dyDescent="0.2">
      <c r="A210" s="4" t="s">
        <v>487</v>
      </c>
      <c r="B210" s="4" t="s">
        <v>488</v>
      </c>
      <c r="C210" s="4" t="s">
        <v>489</v>
      </c>
      <c r="D210" s="9">
        <v>0</v>
      </c>
      <c r="E210" s="9">
        <v>0</v>
      </c>
      <c r="F210" s="9">
        <v>41333</v>
      </c>
      <c r="G210" s="9">
        <v>0</v>
      </c>
      <c r="H210" s="8">
        <v>35952</v>
      </c>
      <c r="I210" s="8">
        <v>0</v>
      </c>
      <c r="J210" s="8">
        <v>566</v>
      </c>
      <c r="K210" s="9">
        <v>0</v>
      </c>
      <c r="L210" s="9">
        <v>510905</v>
      </c>
      <c r="M210" s="8">
        <v>35132</v>
      </c>
      <c r="N210" s="8">
        <v>0</v>
      </c>
      <c r="O210" s="8">
        <v>15009</v>
      </c>
      <c r="P210" s="8">
        <v>78378</v>
      </c>
      <c r="Q210" s="8">
        <v>17757</v>
      </c>
      <c r="R210" s="8">
        <v>0</v>
      </c>
      <c r="S210" s="9">
        <v>12722</v>
      </c>
      <c r="T210" s="8">
        <v>348144</v>
      </c>
      <c r="U210" s="8">
        <v>0</v>
      </c>
      <c r="V210" s="9">
        <v>10735</v>
      </c>
      <c r="W210" s="9">
        <v>13124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9">
        <v>288285</v>
      </c>
      <c r="AD210" s="9">
        <v>93156</v>
      </c>
      <c r="AE210" s="9">
        <v>0</v>
      </c>
      <c r="AF210" s="9">
        <v>138414</v>
      </c>
      <c r="AG210" s="9">
        <v>0</v>
      </c>
      <c r="AH210" s="9">
        <v>0</v>
      </c>
      <c r="AI210" s="24">
        <v>0</v>
      </c>
      <c r="AJ210" s="8">
        <f t="shared" si="6"/>
        <v>1639612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f t="shared" si="7"/>
        <v>0</v>
      </c>
    </row>
    <row r="211" spans="1:43" x14ac:dyDescent="0.2">
      <c r="A211" s="4" t="s">
        <v>490</v>
      </c>
      <c r="B211" s="4" t="s">
        <v>454</v>
      </c>
      <c r="C211" s="4" t="s">
        <v>454</v>
      </c>
      <c r="D211" s="9">
        <v>515</v>
      </c>
      <c r="E211" s="9">
        <v>0</v>
      </c>
      <c r="F211" s="9">
        <v>64973</v>
      </c>
      <c r="G211" s="9">
        <v>0</v>
      </c>
      <c r="H211" s="8">
        <v>0</v>
      </c>
      <c r="I211" s="8">
        <v>0</v>
      </c>
      <c r="J211" s="8">
        <v>2</v>
      </c>
      <c r="K211" s="9">
        <v>0</v>
      </c>
      <c r="L211" s="9">
        <v>3373233</v>
      </c>
      <c r="M211" s="8">
        <v>33816</v>
      </c>
      <c r="N211" s="8">
        <v>0</v>
      </c>
      <c r="O211" s="8">
        <v>0</v>
      </c>
      <c r="P211" s="8">
        <v>39912</v>
      </c>
      <c r="Q211" s="8">
        <v>19993</v>
      </c>
      <c r="R211" s="8">
        <v>0</v>
      </c>
      <c r="S211" s="9">
        <v>0</v>
      </c>
      <c r="T211" s="8">
        <v>1263230</v>
      </c>
      <c r="U211" s="8">
        <v>0</v>
      </c>
      <c r="V211" s="9">
        <v>0</v>
      </c>
      <c r="W211" s="9">
        <v>44993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9">
        <v>383774</v>
      </c>
      <c r="AD211" s="9">
        <v>268491</v>
      </c>
      <c r="AE211" s="9">
        <v>0</v>
      </c>
      <c r="AF211" s="9">
        <v>2031790</v>
      </c>
      <c r="AG211" s="9">
        <v>0</v>
      </c>
      <c r="AH211" s="9">
        <v>0</v>
      </c>
      <c r="AI211" s="24">
        <v>1245347</v>
      </c>
      <c r="AJ211" s="8">
        <f t="shared" si="6"/>
        <v>8770069</v>
      </c>
      <c r="AK211" s="8">
        <v>36846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f t="shared" si="7"/>
        <v>36846</v>
      </c>
    </row>
    <row r="212" spans="1:43" x14ac:dyDescent="0.2">
      <c r="A212" s="4" t="s">
        <v>491</v>
      </c>
      <c r="B212" s="4" t="s">
        <v>492</v>
      </c>
      <c r="C212" s="4" t="s">
        <v>454</v>
      </c>
      <c r="D212" s="9">
        <v>1</v>
      </c>
      <c r="E212" s="9">
        <v>0</v>
      </c>
      <c r="F212" s="9">
        <v>18004</v>
      </c>
      <c r="G212" s="9">
        <v>0</v>
      </c>
      <c r="H212" s="8">
        <v>402</v>
      </c>
      <c r="I212" s="8">
        <v>0</v>
      </c>
      <c r="J212" s="8">
        <v>1448</v>
      </c>
      <c r="K212" s="9">
        <v>0</v>
      </c>
      <c r="L212" s="9">
        <v>325729</v>
      </c>
      <c r="M212" s="8">
        <v>11688</v>
      </c>
      <c r="N212" s="8">
        <v>0</v>
      </c>
      <c r="O212" s="8">
        <v>0</v>
      </c>
      <c r="P212" s="8">
        <v>55979</v>
      </c>
      <c r="Q212" s="8">
        <v>11447</v>
      </c>
      <c r="R212" s="8">
        <v>0</v>
      </c>
      <c r="S212" s="9">
        <v>3472</v>
      </c>
      <c r="T212" s="8">
        <v>64388</v>
      </c>
      <c r="U212" s="8">
        <v>0</v>
      </c>
      <c r="V212" s="9">
        <v>962</v>
      </c>
      <c r="W212" s="9">
        <v>1446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9">
        <v>70699</v>
      </c>
      <c r="AD212" s="9">
        <v>2418</v>
      </c>
      <c r="AE212" s="9">
        <v>0</v>
      </c>
      <c r="AF212" s="9">
        <v>315886</v>
      </c>
      <c r="AG212" s="9">
        <v>0</v>
      </c>
      <c r="AH212" s="9">
        <v>0</v>
      </c>
      <c r="AI212" s="24">
        <v>0</v>
      </c>
      <c r="AJ212" s="8">
        <f t="shared" si="6"/>
        <v>883969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f t="shared" si="7"/>
        <v>0</v>
      </c>
    </row>
    <row r="213" spans="1:43" x14ac:dyDescent="0.2">
      <c r="A213" s="4" t="s">
        <v>493</v>
      </c>
      <c r="B213" s="4" t="s">
        <v>494</v>
      </c>
      <c r="C213" s="4" t="s">
        <v>495</v>
      </c>
      <c r="D213" s="9">
        <v>0</v>
      </c>
      <c r="E213" s="9">
        <v>40608</v>
      </c>
      <c r="F213" s="9">
        <v>0</v>
      </c>
      <c r="G213" s="9">
        <v>0</v>
      </c>
      <c r="H213" s="8">
        <v>0</v>
      </c>
      <c r="I213" s="8">
        <v>0</v>
      </c>
      <c r="J213" s="8">
        <v>0</v>
      </c>
      <c r="K213" s="9">
        <v>0</v>
      </c>
      <c r="L213" s="9">
        <v>684293</v>
      </c>
      <c r="M213" s="8">
        <v>0</v>
      </c>
      <c r="N213" s="8">
        <v>0</v>
      </c>
      <c r="O213" s="8">
        <v>0</v>
      </c>
      <c r="P213" s="8">
        <v>84999</v>
      </c>
      <c r="Q213" s="8">
        <v>75000</v>
      </c>
      <c r="R213" s="8">
        <v>0</v>
      </c>
      <c r="S213" s="9">
        <v>0</v>
      </c>
      <c r="T213" s="8">
        <v>200000</v>
      </c>
      <c r="U213" s="8">
        <v>0</v>
      </c>
      <c r="V213" s="9">
        <v>0</v>
      </c>
      <c r="W213" s="9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9">
        <v>257651</v>
      </c>
      <c r="AD213" s="9">
        <v>0</v>
      </c>
      <c r="AE213" s="9">
        <v>0</v>
      </c>
      <c r="AF213" s="9">
        <v>578321</v>
      </c>
      <c r="AG213" s="9">
        <v>0</v>
      </c>
      <c r="AH213" s="9">
        <v>0</v>
      </c>
      <c r="AI213" s="24">
        <v>0</v>
      </c>
      <c r="AJ213" s="8">
        <f t="shared" si="6"/>
        <v>1920872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f t="shared" si="7"/>
        <v>0</v>
      </c>
    </row>
    <row r="214" spans="1:43" x14ac:dyDescent="0.2">
      <c r="A214" s="4" t="s">
        <v>496</v>
      </c>
      <c r="B214" s="4" t="s">
        <v>497</v>
      </c>
      <c r="C214" s="4" t="s">
        <v>495</v>
      </c>
      <c r="D214" s="9">
        <v>0</v>
      </c>
      <c r="E214" s="9">
        <v>11455</v>
      </c>
      <c r="F214" s="9">
        <v>4338</v>
      </c>
      <c r="G214" s="9">
        <v>0</v>
      </c>
      <c r="H214" s="8">
        <v>0</v>
      </c>
      <c r="I214" s="8">
        <v>0</v>
      </c>
      <c r="J214" s="8">
        <v>0</v>
      </c>
      <c r="K214" s="9">
        <v>0</v>
      </c>
      <c r="L214" s="9">
        <v>1201320</v>
      </c>
      <c r="M214" s="8">
        <v>18972</v>
      </c>
      <c r="N214" s="8">
        <v>0</v>
      </c>
      <c r="O214" s="8">
        <v>18706</v>
      </c>
      <c r="P214" s="8">
        <v>50888</v>
      </c>
      <c r="Q214" s="8">
        <v>10120</v>
      </c>
      <c r="R214" s="8">
        <v>0</v>
      </c>
      <c r="S214" s="9">
        <v>2004</v>
      </c>
      <c r="T214" s="8">
        <v>193268</v>
      </c>
      <c r="U214" s="8">
        <v>0</v>
      </c>
      <c r="V214" s="9">
        <v>0</v>
      </c>
      <c r="W214" s="9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9">
        <v>132887</v>
      </c>
      <c r="AD214" s="9">
        <v>5809</v>
      </c>
      <c r="AE214" s="9">
        <v>0</v>
      </c>
      <c r="AF214" s="9">
        <v>0</v>
      </c>
      <c r="AG214" s="9">
        <v>0</v>
      </c>
      <c r="AH214" s="9">
        <v>0</v>
      </c>
      <c r="AI214" s="24">
        <v>0</v>
      </c>
      <c r="AJ214" s="8">
        <f t="shared" si="6"/>
        <v>1649767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f t="shared" si="7"/>
        <v>0</v>
      </c>
    </row>
    <row r="215" spans="1:43" x14ac:dyDescent="0.2">
      <c r="A215" s="4" t="s">
        <v>498</v>
      </c>
      <c r="B215" s="4" t="s">
        <v>499</v>
      </c>
      <c r="C215" s="4" t="s">
        <v>500</v>
      </c>
      <c r="D215" s="9">
        <v>0</v>
      </c>
      <c r="E215" s="9">
        <v>137168</v>
      </c>
      <c r="F215" s="9">
        <v>300000</v>
      </c>
      <c r="G215" s="9">
        <v>0</v>
      </c>
      <c r="H215" s="8">
        <v>0</v>
      </c>
      <c r="I215" s="8">
        <v>0</v>
      </c>
      <c r="J215" s="8">
        <v>123843</v>
      </c>
      <c r="K215" s="9">
        <v>0</v>
      </c>
      <c r="L215" s="9">
        <v>14710085</v>
      </c>
      <c r="M215" s="8">
        <v>13021</v>
      </c>
      <c r="N215" s="8">
        <v>0</v>
      </c>
      <c r="O215" s="8">
        <v>0</v>
      </c>
      <c r="P215" s="8">
        <v>45904</v>
      </c>
      <c r="Q215" s="8">
        <v>16365</v>
      </c>
      <c r="R215" s="8">
        <v>0</v>
      </c>
      <c r="S215" s="9">
        <v>0</v>
      </c>
      <c r="T215" s="8">
        <v>199546</v>
      </c>
      <c r="U215" s="8">
        <v>0</v>
      </c>
      <c r="V215" s="9">
        <v>0</v>
      </c>
      <c r="W215" s="9">
        <v>323301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9">
        <v>163946</v>
      </c>
      <c r="AD215" s="9">
        <v>38240</v>
      </c>
      <c r="AE215" s="9">
        <v>0</v>
      </c>
      <c r="AF215" s="9">
        <v>0</v>
      </c>
      <c r="AG215" s="9">
        <v>0</v>
      </c>
      <c r="AH215" s="9">
        <v>0</v>
      </c>
      <c r="AI215" s="24">
        <v>0</v>
      </c>
      <c r="AJ215" s="8">
        <f t="shared" si="6"/>
        <v>16071419</v>
      </c>
      <c r="AK215" s="8">
        <v>0</v>
      </c>
      <c r="AL215" s="8">
        <v>0</v>
      </c>
      <c r="AM215" s="8">
        <v>0</v>
      </c>
      <c r="AN215" s="8">
        <v>0</v>
      </c>
      <c r="AO215" s="8">
        <v>4717</v>
      </c>
      <c r="AP215" s="8">
        <v>0</v>
      </c>
      <c r="AQ215" s="8">
        <f t="shared" si="7"/>
        <v>4717</v>
      </c>
    </row>
    <row r="216" spans="1:43" x14ac:dyDescent="0.2">
      <c r="A216" s="4" t="s">
        <v>501</v>
      </c>
      <c r="B216" s="4" t="s">
        <v>502</v>
      </c>
      <c r="C216" s="4" t="s">
        <v>454</v>
      </c>
      <c r="D216" s="9">
        <v>0</v>
      </c>
      <c r="E216" s="9">
        <v>0</v>
      </c>
      <c r="F216" s="9">
        <v>167360</v>
      </c>
      <c r="G216" s="9">
        <v>0</v>
      </c>
      <c r="H216" s="8">
        <v>0</v>
      </c>
      <c r="I216" s="8">
        <v>0</v>
      </c>
      <c r="J216" s="8">
        <v>0</v>
      </c>
      <c r="K216" s="9">
        <v>0</v>
      </c>
      <c r="L216" s="9">
        <v>186977</v>
      </c>
      <c r="M216" s="8">
        <v>0</v>
      </c>
      <c r="N216" s="8">
        <v>0</v>
      </c>
      <c r="O216" s="8">
        <v>0</v>
      </c>
      <c r="P216" s="8">
        <v>3988</v>
      </c>
      <c r="Q216" s="8">
        <v>1808</v>
      </c>
      <c r="R216" s="8">
        <v>0</v>
      </c>
      <c r="S216" s="9">
        <v>0</v>
      </c>
      <c r="T216" s="8">
        <v>0</v>
      </c>
      <c r="U216" s="8">
        <v>0</v>
      </c>
      <c r="V216" s="9">
        <v>0</v>
      </c>
      <c r="W216" s="9">
        <v>19177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9">
        <v>0</v>
      </c>
      <c r="AD216" s="9">
        <v>0</v>
      </c>
      <c r="AE216" s="9">
        <v>0</v>
      </c>
      <c r="AF216" s="9">
        <v>480864</v>
      </c>
      <c r="AG216" s="9">
        <v>0</v>
      </c>
      <c r="AH216" s="9">
        <v>0</v>
      </c>
      <c r="AI216" s="24">
        <v>0</v>
      </c>
      <c r="AJ216" s="8">
        <f t="shared" si="6"/>
        <v>860174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f t="shared" si="7"/>
        <v>0</v>
      </c>
    </row>
    <row r="217" spans="1:43" x14ac:dyDescent="0.2">
      <c r="A217" s="4" t="s">
        <v>503</v>
      </c>
      <c r="B217" s="4" t="s">
        <v>504</v>
      </c>
      <c r="C217" s="4" t="s">
        <v>500</v>
      </c>
      <c r="D217" s="9">
        <v>0</v>
      </c>
      <c r="E217" s="9">
        <v>0</v>
      </c>
      <c r="F217" s="9">
        <v>35955</v>
      </c>
      <c r="G217" s="9">
        <v>0</v>
      </c>
      <c r="H217" s="8">
        <v>0</v>
      </c>
      <c r="I217" s="8">
        <v>0</v>
      </c>
      <c r="J217" s="8">
        <v>58174</v>
      </c>
      <c r="K217" s="9">
        <v>0</v>
      </c>
      <c r="L217" s="9">
        <v>290356</v>
      </c>
      <c r="M217" s="8">
        <v>0</v>
      </c>
      <c r="N217" s="8">
        <v>0</v>
      </c>
      <c r="O217" s="8">
        <v>0</v>
      </c>
      <c r="P217" s="8">
        <v>26437</v>
      </c>
      <c r="Q217" s="8">
        <v>8484</v>
      </c>
      <c r="R217" s="8">
        <v>0</v>
      </c>
      <c r="S217" s="9">
        <v>0</v>
      </c>
      <c r="T217" s="8">
        <v>88382</v>
      </c>
      <c r="U217" s="8">
        <v>0</v>
      </c>
      <c r="V217" s="9">
        <v>0</v>
      </c>
      <c r="W217" s="9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9">
        <v>97577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24">
        <v>0</v>
      </c>
      <c r="AJ217" s="8">
        <f t="shared" si="6"/>
        <v>605365</v>
      </c>
      <c r="AK217" s="8">
        <v>0</v>
      </c>
      <c r="AL217" s="8">
        <v>0</v>
      </c>
      <c r="AM217" s="8">
        <v>0</v>
      </c>
      <c r="AN217" s="8">
        <v>0</v>
      </c>
      <c r="AO217" s="8">
        <v>42857</v>
      </c>
      <c r="AP217" s="8">
        <v>0</v>
      </c>
      <c r="AQ217" s="8">
        <f t="shared" si="7"/>
        <v>42857</v>
      </c>
    </row>
    <row r="218" spans="1:43" x14ac:dyDescent="0.2">
      <c r="A218" s="4" t="s">
        <v>505</v>
      </c>
      <c r="B218" s="4" t="s">
        <v>506</v>
      </c>
      <c r="C218" s="4" t="s">
        <v>466</v>
      </c>
      <c r="D218" s="9">
        <v>0</v>
      </c>
      <c r="E218" s="9">
        <v>0</v>
      </c>
      <c r="F218" s="9">
        <v>7478</v>
      </c>
      <c r="G218" s="9">
        <v>0</v>
      </c>
      <c r="H218" s="8">
        <v>0</v>
      </c>
      <c r="I218" s="8">
        <v>0</v>
      </c>
      <c r="J218" s="8">
        <v>0</v>
      </c>
      <c r="K218" s="9">
        <v>0</v>
      </c>
      <c r="L218" s="9">
        <v>209266</v>
      </c>
      <c r="M218" s="8">
        <v>4000</v>
      </c>
      <c r="N218" s="8">
        <v>0</v>
      </c>
      <c r="O218" s="8">
        <v>0</v>
      </c>
      <c r="P218" s="8">
        <v>30951</v>
      </c>
      <c r="Q218" s="8">
        <v>13292</v>
      </c>
      <c r="R218" s="8">
        <v>0</v>
      </c>
      <c r="S218" s="9">
        <v>0</v>
      </c>
      <c r="T218" s="8">
        <v>59613</v>
      </c>
      <c r="U218" s="8">
        <v>0</v>
      </c>
      <c r="V218" s="9">
        <v>0</v>
      </c>
      <c r="W218" s="9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9">
        <v>124594</v>
      </c>
      <c r="AD218" s="9">
        <v>5873</v>
      </c>
      <c r="AE218" s="9">
        <v>0</v>
      </c>
      <c r="AF218" s="9">
        <v>0</v>
      </c>
      <c r="AG218" s="9">
        <v>0</v>
      </c>
      <c r="AH218" s="9">
        <v>0</v>
      </c>
      <c r="AI218" s="24">
        <v>0</v>
      </c>
      <c r="AJ218" s="8">
        <f t="shared" si="6"/>
        <v>455067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f t="shared" si="7"/>
        <v>0</v>
      </c>
    </row>
    <row r="219" spans="1:43" x14ac:dyDescent="0.2">
      <c r="A219" s="4" t="s">
        <v>507</v>
      </c>
      <c r="B219" s="4" t="s">
        <v>508</v>
      </c>
      <c r="C219" s="4" t="s">
        <v>23</v>
      </c>
      <c r="D219" s="9">
        <v>0</v>
      </c>
      <c r="E219" s="9">
        <v>0</v>
      </c>
      <c r="F219" s="9">
        <v>8928</v>
      </c>
      <c r="G219" s="9">
        <v>0</v>
      </c>
      <c r="H219" s="8">
        <v>0</v>
      </c>
      <c r="I219" s="8">
        <v>0</v>
      </c>
      <c r="J219" s="8">
        <v>0</v>
      </c>
      <c r="K219" s="9">
        <v>0</v>
      </c>
      <c r="L219" s="9">
        <v>474634</v>
      </c>
      <c r="M219" s="8">
        <v>16939</v>
      </c>
      <c r="N219" s="8">
        <v>0</v>
      </c>
      <c r="O219" s="8">
        <v>0</v>
      </c>
      <c r="P219" s="8">
        <v>63770</v>
      </c>
      <c r="Q219" s="8">
        <v>5371</v>
      </c>
      <c r="R219" s="8">
        <v>0</v>
      </c>
      <c r="S219" s="9">
        <v>0</v>
      </c>
      <c r="T219" s="8">
        <v>135000</v>
      </c>
      <c r="U219" s="8">
        <v>0</v>
      </c>
      <c r="V219" s="9">
        <v>0</v>
      </c>
      <c r="W219" s="9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9">
        <v>42198</v>
      </c>
      <c r="AD219" s="9">
        <v>22719</v>
      </c>
      <c r="AE219" s="9">
        <v>0</v>
      </c>
      <c r="AF219" s="9">
        <v>0</v>
      </c>
      <c r="AG219" s="9">
        <v>0</v>
      </c>
      <c r="AH219" s="9">
        <v>0</v>
      </c>
      <c r="AI219" s="24">
        <v>0</v>
      </c>
      <c r="AJ219" s="8">
        <f t="shared" si="6"/>
        <v>769559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f t="shared" si="7"/>
        <v>0</v>
      </c>
    </row>
    <row r="220" spans="1:43" x14ac:dyDescent="0.2">
      <c r="A220" s="4" t="s">
        <v>509</v>
      </c>
      <c r="B220" s="4" t="s">
        <v>510</v>
      </c>
      <c r="C220" s="4" t="s">
        <v>347</v>
      </c>
      <c r="D220" s="9">
        <v>1</v>
      </c>
      <c r="E220" s="9">
        <v>-220886</v>
      </c>
      <c r="F220" s="9">
        <v>118188</v>
      </c>
      <c r="G220" s="9">
        <v>0</v>
      </c>
      <c r="H220" s="8">
        <v>0</v>
      </c>
      <c r="I220" s="8">
        <v>0</v>
      </c>
      <c r="J220" s="8">
        <v>0</v>
      </c>
      <c r="K220" s="9">
        <v>0</v>
      </c>
      <c r="L220" s="9">
        <v>4539591</v>
      </c>
      <c r="M220" s="8">
        <v>219687</v>
      </c>
      <c r="N220" s="8">
        <v>0</v>
      </c>
      <c r="O220" s="8">
        <v>0</v>
      </c>
      <c r="P220" s="8">
        <v>449985</v>
      </c>
      <c r="Q220" s="8">
        <v>423973</v>
      </c>
      <c r="R220" s="8">
        <v>0</v>
      </c>
      <c r="S220" s="9">
        <v>215023</v>
      </c>
      <c r="T220" s="8">
        <v>1536293</v>
      </c>
      <c r="U220" s="8">
        <v>0</v>
      </c>
      <c r="V220" s="9">
        <v>0</v>
      </c>
      <c r="W220" s="9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1863378</v>
      </c>
      <c r="AC220" s="9">
        <v>1150091</v>
      </c>
      <c r="AD220" s="9">
        <v>893803</v>
      </c>
      <c r="AE220" s="9">
        <v>0</v>
      </c>
      <c r="AF220" s="9">
        <v>2476577</v>
      </c>
      <c r="AG220" s="9">
        <v>0</v>
      </c>
      <c r="AH220" s="9">
        <v>0</v>
      </c>
      <c r="AI220" s="24">
        <v>1131341</v>
      </c>
      <c r="AJ220" s="8">
        <f t="shared" si="6"/>
        <v>14797045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91</v>
      </c>
      <c r="AQ220" s="8">
        <f t="shared" si="7"/>
        <v>91</v>
      </c>
    </row>
    <row r="221" spans="1:43" x14ac:dyDescent="0.2">
      <c r="A221" s="4" t="s">
        <v>511</v>
      </c>
      <c r="B221" s="4" t="s">
        <v>512</v>
      </c>
      <c r="C221" s="4" t="s">
        <v>466</v>
      </c>
      <c r="D221" s="9">
        <v>274</v>
      </c>
      <c r="E221" s="9">
        <v>8037</v>
      </c>
      <c r="F221" s="9">
        <v>0</v>
      </c>
      <c r="G221" s="9">
        <v>0</v>
      </c>
      <c r="H221" s="8">
        <v>0</v>
      </c>
      <c r="I221" s="8">
        <v>0</v>
      </c>
      <c r="J221" s="8">
        <v>0</v>
      </c>
      <c r="K221" s="9">
        <v>0</v>
      </c>
      <c r="L221" s="9">
        <v>477211</v>
      </c>
      <c r="M221" s="8">
        <v>4022</v>
      </c>
      <c r="N221" s="8">
        <v>0</v>
      </c>
      <c r="O221" s="8">
        <v>0</v>
      </c>
      <c r="P221" s="8">
        <v>115269</v>
      </c>
      <c r="Q221" s="8">
        <v>7496</v>
      </c>
      <c r="R221" s="8">
        <v>0</v>
      </c>
      <c r="S221" s="9">
        <v>25957</v>
      </c>
      <c r="T221" s="8">
        <v>251819</v>
      </c>
      <c r="U221" s="8">
        <v>0</v>
      </c>
      <c r="V221" s="9">
        <v>0</v>
      </c>
      <c r="W221" s="9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9">
        <v>100000</v>
      </c>
      <c r="AD221" s="9">
        <v>3605</v>
      </c>
      <c r="AE221" s="9">
        <v>0</v>
      </c>
      <c r="AF221" s="9">
        <v>0</v>
      </c>
      <c r="AG221" s="9">
        <v>0</v>
      </c>
      <c r="AH221" s="9">
        <v>0</v>
      </c>
      <c r="AI221" s="24">
        <v>0</v>
      </c>
      <c r="AJ221" s="8">
        <f t="shared" si="6"/>
        <v>993690</v>
      </c>
      <c r="AK221" s="8">
        <v>0</v>
      </c>
      <c r="AL221" s="8">
        <v>0</v>
      </c>
      <c r="AM221" s="8">
        <v>0</v>
      </c>
      <c r="AN221" s="8">
        <v>0</v>
      </c>
      <c r="AO221" s="8">
        <v>74713</v>
      </c>
      <c r="AP221" s="8">
        <v>0</v>
      </c>
      <c r="AQ221" s="8">
        <f t="shared" si="7"/>
        <v>74713</v>
      </c>
    </row>
    <row r="222" spans="1:43" x14ac:dyDescent="0.2">
      <c r="A222" s="4" t="s">
        <v>513</v>
      </c>
      <c r="B222" s="4" t="s">
        <v>514</v>
      </c>
      <c r="C222" s="4" t="s">
        <v>484</v>
      </c>
      <c r="D222" s="9">
        <v>33</v>
      </c>
      <c r="E222" s="9">
        <v>214964</v>
      </c>
      <c r="F222" s="9">
        <v>32370</v>
      </c>
      <c r="G222" s="9">
        <v>0</v>
      </c>
      <c r="H222" s="8">
        <v>0</v>
      </c>
      <c r="I222" s="8">
        <v>0</v>
      </c>
      <c r="J222" s="8">
        <v>0</v>
      </c>
      <c r="K222" s="9">
        <v>0</v>
      </c>
      <c r="L222" s="9">
        <v>1395998</v>
      </c>
      <c r="M222" s="8">
        <v>25193</v>
      </c>
      <c r="N222" s="8">
        <v>0</v>
      </c>
      <c r="O222" s="8">
        <v>0</v>
      </c>
      <c r="P222" s="8">
        <v>121698</v>
      </c>
      <c r="Q222" s="8">
        <v>0</v>
      </c>
      <c r="R222" s="8">
        <v>0</v>
      </c>
      <c r="S222" s="9">
        <v>0</v>
      </c>
      <c r="T222" s="8">
        <v>218966</v>
      </c>
      <c r="U222" s="8">
        <v>0</v>
      </c>
      <c r="V222" s="9">
        <v>89608</v>
      </c>
      <c r="W222" s="9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9">
        <v>0</v>
      </c>
      <c r="AD222" s="9">
        <v>18465</v>
      </c>
      <c r="AE222" s="9">
        <v>0</v>
      </c>
      <c r="AF222" s="9">
        <v>614683</v>
      </c>
      <c r="AG222" s="9">
        <v>0</v>
      </c>
      <c r="AH222" s="9">
        <v>0</v>
      </c>
      <c r="AI222" s="24">
        <v>0</v>
      </c>
      <c r="AJ222" s="8">
        <f t="shared" si="6"/>
        <v>2731978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f t="shared" si="7"/>
        <v>0</v>
      </c>
    </row>
    <row r="223" spans="1:43" x14ac:dyDescent="0.2">
      <c r="A223" s="4" t="s">
        <v>515</v>
      </c>
      <c r="B223" s="4" t="s">
        <v>516</v>
      </c>
      <c r="C223" s="4" t="s">
        <v>347</v>
      </c>
      <c r="D223" s="9">
        <v>1979</v>
      </c>
      <c r="E223" s="9">
        <v>9812</v>
      </c>
      <c r="F223" s="9">
        <v>95551</v>
      </c>
      <c r="G223" s="9">
        <v>0</v>
      </c>
      <c r="H223" s="8">
        <v>9455</v>
      </c>
      <c r="I223" s="8">
        <v>0</v>
      </c>
      <c r="J223" s="8">
        <v>44010</v>
      </c>
      <c r="K223" s="9">
        <v>0</v>
      </c>
      <c r="L223" s="9">
        <v>908468</v>
      </c>
      <c r="M223" s="8">
        <v>19539</v>
      </c>
      <c r="N223" s="8">
        <v>0</v>
      </c>
      <c r="O223" s="8">
        <v>0</v>
      </c>
      <c r="P223" s="8">
        <v>101034</v>
      </c>
      <c r="Q223" s="8">
        <v>8585</v>
      </c>
      <c r="R223" s="8">
        <v>0</v>
      </c>
      <c r="S223" s="9">
        <v>0</v>
      </c>
      <c r="T223" s="8">
        <v>102916</v>
      </c>
      <c r="U223" s="8">
        <v>0</v>
      </c>
      <c r="V223" s="9">
        <v>50600</v>
      </c>
      <c r="W223" s="9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9">
        <v>284000</v>
      </c>
      <c r="AD223" s="9">
        <v>22419</v>
      </c>
      <c r="AE223" s="9">
        <v>0</v>
      </c>
      <c r="AF223" s="9">
        <v>1037836</v>
      </c>
      <c r="AG223" s="9">
        <v>0</v>
      </c>
      <c r="AH223" s="9">
        <v>0</v>
      </c>
      <c r="AI223" s="24">
        <v>0</v>
      </c>
      <c r="AJ223" s="8">
        <f t="shared" si="6"/>
        <v>2696204</v>
      </c>
      <c r="AK223" s="8">
        <v>0</v>
      </c>
      <c r="AL223" s="8">
        <v>0</v>
      </c>
      <c r="AM223" s="8">
        <v>0</v>
      </c>
      <c r="AN223" s="8">
        <v>0</v>
      </c>
      <c r="AO223" s="8">
        <v>10209</v>
      </c>
      <c r="AP223" s="8">
        <v>1367</v>
      </c>
      <c r="AQ223" s="8">
        <f t="shared" si="7"/>
        <v>11576</v>
      </c>
    </row>
    <row r="224" spans="1:43" x14ac:dyDescent="0.2">
      <c r="A224" s="4" t="s">
        <v>517</v>
      </c>
      <c r="B224" s="4" t="s">
        <v>518</v>
      </c>
      <c r="C224" s="4" t="s">
        <v>426</v>
      </c>
      <c r="D224" s="9">
        <v>0</v>
      </c>
      <c r="E224" s="9">
        <v>0</v>
      </c>
      <c r="F224" s="9">
        <v>20878</v>
      </c>
      <c r="G224" s="9">
        <v>0</v>
      </c>
      <c r="H224" s="8">
        <v>0</v>
      </c>
      <c r="I224" s="8">
        <v>0</v>
      </c>
      <c r="J224" s="8">
        <v>0</v>
      </c>
      <c r="K224" s="9">
        <v>0</v>
      </c>
      <c r="L224" s="9">
        <v>121477</v>
      </c>
      <c r="M224" s="8">
        <v>502</v>
      </c>
      <c r="N224" s="8">
        <v>0</v>
      </c>
      <c r="O224" s="8">
        <v>0</v>
      </c>
      <c r="P224" s="8">
        <v>1159</v>
      </c>
      <c r="Q224" s="8">
        <v>0</v>
      </c>
      <c r="R224" s="8">
        <v>0</v>
      </c>
      <c r="S224" s="9">
        <v>0</v>
      </c>
      <c r="T224" s="8">
        <v>6779</v>
      </c>
      <c r="U224" s="8">
        <v>0</v>
      </c>
      <c r="V224" s="9">
        <v>0</v>
      </c>
      <c r="W224" s="9">
        <v>3196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24">
        <v>0</v>
      </c>
      <c r="AJ224" s="8">
        <f t="shared" si="6"/>
        <v>153991</v>
      </c>
      <c r="AK224" s="8">
        <v>0</v>
      </c>
      <c r="AL224" s="8">
        <v>0</v>
      </c>
      <c r="AM224" s="8">
        <v>0</v>
      </c>
      <c r="AN224" s="8">
        <v>0</v>
      </c>
      <c r="AO224" s="8">
        <v>41886</v>
      </c>
      <c r="AP224" s="8">
        <v>0</v>
      </c>
      <c r="AQ224" s="8">
        <f t="shared" si="7"/>
        <v>41886</v>
      </c>
    </row>
    <row r="225" spans="1:43" x14ac:dyDescent="0.2">
      <c r="A225" s="4" t="s">
        <v>519</v>
      </c>
      <c r="B225" s="4" t="s">
        <v>520</v>
      </c>
      <c r="C225" s="4" t="s">
        <v>466</v>
      </c>
      <c r="D225" s="9">
        <v>0</v>
      </c>
      <c r="E225" s="9">
        <v>3698</v>
      </c>
      <c r="F225" s="9">
        <v>0</v>
      </c>
      <c r="G225" s="9">
        <v>0</v>
      </c>
      <c r="H225" s="8">
        <v>0</v>
      </c>
      <c r="I225" s="8">
        <v>0</v>
      </c>
      <c r="J225" s="8">
        <v>0</v>
      </c>
      <c r="K225" s="9">
        <v>0</v>
      </c>
      <c r="L225" s="9">
        <v>160283</v>
      </c>
      <c r="M225" s="8">
        <v>4232</v>
      </c>
      <c r="N225" s="8">
        <v>0</v>
      </c>
      <c r="O225" s="8">
        <v>0</v>
      </c>
      <c r="P225" s="8">
        <v>20090</v>
      </c>
      <c r="Q225" s="8">
        <v>1721</v>
      </c>
      <c r="R225" s="8">
        <v>0</v>
      </c>
      <c r="S225" s="9">
        <v>0</v>
      </c>
      <c r="T225" s="8">
        <v>38346</v>
      </c>
      <c r="U225" s="8">
        <v>0</v>
      </c>
      <c r="V225" s="9">
        <v>0</v>
      </c>
      <c r="W225" s="9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9">
        <v>57471</v>
      </c>
      <c r="AD225" s="9">
        <v>9156</v>
      </c>
      <c r="AE225" s="9">
        <v>0</v>
      </c>
      <c r="AF225" s="9">
        <v>0</v>
      </c>
      <c r="AG225" s="9">
        <v>0</v>
      </c>
      <c r="AH225" s="9">
        <v>0</v>
      </c>
      <c r="AI225" s="24">
        <v>0</v>
      </c>
      <c r="AJ225" s="8">
        <f t="shared" si="6"/>
        <v>294997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f t="shared" si="7"/>
        <v>0</v>
      </c>
    </row>
    <row r="226" spans="1:43" x14ac:dyDescent="0.2">
      <c r="A226" s="4" t="s">
        <v>521</v>
      </c>
      <c r="B226" s="4" t="s">
        <v>522</v>
      </c>
      <c r="C226" s="4" t="s">
        <v>495</v>
      </c>
      <c r="D226" s="9">
        <v>0</v>
      </c>
      <c r="E226" s="9">
        <v>0</v>
      </c>
      <c r="F226" s="9">
        <v>0</v>
      </c>
      <c r="G226" s="9">
        <v>0</v>
      </c>
      <c r="H226" s="8">
        <v>0</v>
      </c>
      <c r="I226" s="8">
        <v>0</v>
      </c>
      <c r="J226" s="8">
        <v>0</v>
      </c>
      <c r="K226" s="9">
        <v>0</v>
      </c>
      <c r="L226" s="9">
        <v>335920</v>
      </c>
      <c r="M226" s="8">
        <v>11550</v>
      </c>
      <c r="N226" s="8">
        <v>0</v>
      </c>
      <c r="O226" s="8">
        <v>0</v>
      </c>
      <c r="P226" s="8">
        <v>39679</v>
      </c>
      <c r="Q226" s="8">
        <v>1765</v>
      </c>
      <c r="R226" s="8">
        <v>0</v>
      </c>
      <c r="S226" s="9">
        <v>0</v>
      </c>
      <c r="T226" s="8">
        <v>150505</v>
      </c>
      <c r="U226" s="8">
        <v>0</v>
      </c>
      <c r="V226" s="9">
        <v>0</v>
      </c>
      <c r="W226" s="9">
        <v>3050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9">
        <v>100000</v>
      </c>
      <c r="AD226" s="9">
        <v>15735</v>
      </c>
      <c r="AE226" s="9">
        <v>0</v>
      </c>
      <c r="AF226" s="9">
        <v>203076</v>
      </c>
      <c r="AG226" s="9">
        <v>0</v>
      </c>
      <c r="AH226" s="9">
        <v>0</v>
      </c>
      <c r="AI226" s="24">
        <v>0</v>
      </c>
      <c r="AJ226" s="8">
        <f t="shared" si="6"/>
        <v>861280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f t="shared" si="7"/>
        <v>0</v>
      </c>
    </row>
    <row r="227" spans="1:43" x14ac:dyDescent="0.2">
      <c r="A227" s="4" t="s">
        <v>523</v>
      </c>
      <c r="B227" s="4" t="s">
        <v>524</v>
      </c>
      <c r="C227" s="4" t="s">
        <v>436</v>
      </c>
      <c r="D227" s="9">
        <v>0</v>
      </c>
      <c r="E227" s="9">
        <v>79586</v>
      </c>
      <c r="F227" s="9">
        <v>48964</v>
      </c>
      <c r="G227" s="9">
        <v>0</v>
      </c>
      <c r="H227" s="8">
        <v>0</v>
      </c>
      <c r="I227" s="8">
        <v>5124</v>
      </c>
      <c r="J227" s="8">
        <v>52411</v>
      </c>
      <c r="K227" s="9">
        <v>0</v>
      </c>
      <c r="L227" s="9">
        <v>2171199</v>
      </c>
      <c r="M227" s="8">
        <v>36188</v>
      </c>
      <c r="N227" s="8">
        <v>0</v>
      </c>
      <c r="O227" s="8">
        <v>0</v>
      </c>
      <c r="P227" s="8">
        <v>187176</v>
      </c>
      <c r="Q227" s="8">
        <v>276788</v>
      </c>
      <c r="R227" s="8">
        <v>107992</v>
      </c>
      <c r="S227" s="9">
        <v>0</v>
      </c>
      <c r="T227" s="8">
        <v>2663093</v>
      </c>
      <c r="U227" s="8">
        <v>0</v>
      </c>
      <c r="V227" s="9">
        <v>45640</v>
      </c>
      <c r="W227" s="9">
        <v>18671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9">
        <v>480510</v>
      </c>
      <c r="AD227" s="9">
        <v>0</v>
      </c>
      <c r="AE227" s="9">
        <v>0</v>
      </c>
      <c r="AF227" s="9">
        <v>601536</v>
      </c>
      <c r="AG227" s="9">
        <v>0</v>
      </c>
      <c r="AH227" s="9">
        <v>0</v>
      </c>
      <c r="AI227" s="24">
        <v>0</v>
      </c>
      <c r="AJ227" s="8">
        <f t="shared" si="6"/>
        <v>6774878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f t="shared" si="7"/>
        <v>0</v>
      </c>
    </row>
    <row r="228" spans="1:43" x14ac:dyDescent="0.2">
      <c r="A228" s="4" t="s">
        <v>525</v>
      </c>
      <c r="B228" s="4" t="s">
        <v>526</v>
      </c>
      <c r="C228" s="4" t="s">
        <v>527</v>
      </c>
      <c r="D228" s="9">
        <v>0</v>
      </c>
      <c r="E228" s="9">
        <v>3847</v>
      </c>
      <c r="F228" s="9">
        <v>20074</v>
      </c>
      <c r="G228" s="9">
        <v>0</v>
      </c>
      <c r="H228" s="8">
        <v>7665</v>
      </c>
      <c r="I228" s="8">
        <v>0</v>
      </c>
      <c r="J228" s="8">
        <v>4588</v>
      </c>
      <c r="K228" s="9">
        <v>3818</v>
      </c>
      <c r="L228" s="9">
        <v>922040</v>
      </c>
      <c r="M228" s="8">
        <v>4698</v>
      </c>
      <c r="N228" s="8">
        <v>0</v>
      </c>
      <c r="O228" s="8">
        <v>0</v>
      </c>
      <c r="P228" s="8">
        <v>112177</v>
      </c>
      <c r="Q228" s="8">
        <v>20304</v>
      </c>
      <c r="R228" s="8">
        <v>800</v>
      </c>
      <c r="S228" s="9">
        <v>0</v>
      </c>
      <c r="T228" s="8">
        <v>236443</v>
      </c>
      <c r="U228" s="8">
        <v>0</v>
      </c>
      <c r="V228" s="9">
        <v>10346</v>
      </c>
      <c r="W228" s="9">
        <v>13830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9">
        <v>350933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24">
        <v>0</v>
      </c>
      <c r="AJ228" s="8">
        <f t="shared" si="6"/>
        <v>1711563</v>
      </c>
      <c r="AK228" s="8">
        <v>0</v>
      </c>
      <c r="AL228" s="8">
        <v>0</v>
      </c>
      <c r="AM228" s="8">
        <v>0</v>
      </c>
      <c r="AN228" s="8">
        <v>0</v>
      </c>
      <c r="AO228" s="8">
        <v>3486</v>
      </c>
      <c r="AP228" s="8">
        <v>1380</v>
      </c>
      <c r="AQ228" s="8">
        <f t="shared" si="7"/>
        <v>4866</v>
      </c>
    </row>
    <row r="229" spans="1:43" x14ac:dyDescent="0.2">
      <c r="A229" s="4" t="s">
        <v>528</v>
      </c>
      <c r="B229" s="4" t="s">
        <v>529</v>
      </c>
      <c r="C229" s="4" t="s">
        <v>324</v>
      </c>
      <c r="D229" s="9">
        <v>152</v>
      </c>
      <c r="E229" s="9">
        <v>41523</v>
      </c>
      <c r="F229" s="9">
        <v>418515</v>
      </c>
      <c r="G229" s="9">
        <v>0</v>
      </c>
      <c r="H229" s="8">
        <v>17938</v>
      </c>
      <c r="I229" s="8">
        <v>0</v>
      </c>
      <c r="J229" s="8">
        <v>99016</v>
      </c>
      <c r="K229" s="9">
        <v>39972</v>
      </c>
      <c r="L229" s="9">
        <v>2883312</v>
      </c>
      <c r="M229" s="8">
        <v>27560</v>
      </c>
      <c r="N229" s="8">
        <v>0</v>
      </c>
      <c r="O229" s="8">
        <v>0</v>
      </c>
      <c r="P229" s="8">
        <v>70303</v>
      </c>
      <c r="Q229" s="8">
        <v>108170</v>
      </c>
      <c r="R229" s="8">
        <v>17893</v>
      </c>
      <c r="S229" s="9">
        <v>34001</v>
      </c>
      <c r="T229" s="8">
        <v>2400681</v>
      </c>
      <c r="U229" s="8">
        <v>0</v>
      </c>
      <c r="V229" s="9">
        <v>15</v>
      </c>
      <c r="W229" s="9">
        <v>67312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9">
        <v>1750000</v>
      </c>
      <c r="AD229" s="9">
        <v>2750912</v>
      </c>
      <c r="AE229" s="9">
        <v>0</v>
      </c>
      <c r="AF229" s="9">
        <v>3446830</v>
      </c>
      <c r="AG229" s="9">
        <v>0</v>
      </c>
      <c r="AH229" s="9">
        <v>0</v>
      </c>
      <c r="AI229" s="24">
        <v>0</v>
      </c>
      <c r="AJ229" s="8">
        <f t="shared" si="6"/>
        <v>14174105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f t="shared" si="7"/>
        <v>0</v>
      </c>
    </row>
    <row r="230" spans="1:43" x14ac:dyDescent="0.2">
      <c r="A230" s="4" t="s">
        <v>530</v>
      </c>
      <c r="B230" s="4" t="s">
        <v>531</v>
      </c>
      <c r="C230" s="4" t="s">
        <v>413</v>
      </c>
      <c r="D230" s="9">
        <v>0</v>
      </c>
      <c r="E230" s="9">
        <v>0</v>
      </c>
      <c r="F230" s="9">
        <v>-72164</v>
      </c>
      <c r="G230" s="9">
        <v>0</v>
      </c>
      <c r="H230" s="8">
        <v>0</v>
      </c>
      <c r="I230" s="8">
        <v>0</v>
      </c>
      <c r="J230" s="8">
        <v>0</v>
      </c>
      <c r="K230" s="9">
        <v>0</v>
      </c>
      <c r="L230" s="9">
        <v>155806</v>
      </c>
      <c r="M230" s="8">
        <v>0</v>
      </c>
      <c r="N230" s="8">
        <v>0</v>
      </c>
      <c r="O230" s="8">
        <v>0</v>
      </c>
      <c r="P230" s="8">
        <v>74</v>
      </c>
      <c r="Q230" s="8">
        <v>0</v>
      </c>
      <c r="R230" s="8">
        <v>305</v>
      </c>
      <c r="S230" s="9">
        <v>0</v>
      </c>
      <c r="T230" s="8">
        <v>0</v>
      </c>
      <c r="U230" s="8">
        <v>0</v>
      </c>
      <c r="V230" s="9">
        <v>1</v>
      </c>
      <c r="W230" s="9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9">
        <v>28917</v>
      </c>
      <c r="AD230" s="9">
        <v>5532</v>
      </c>
      <c r="AE230" s="9">
        <v>0</v>
      </c>
      <c r="AF230" s="9">
        <v>0</v>
      </c>
      <c r="AG230" s="9">
        <v>0</v>
      </c>
      <c r="AH230" s="9">
        <v>0</v>
      </c>
      <c r="AI230" s="24">
        <v>0</v>
      </c>
      <c r="AJ230" s="8">
        <f t="shared" si="6"/>
        <v>118471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f t="shared" si="7"/>
        <v>0</v>
      </c>
    </row>
    <row r="231" spans="1:43" x14ac:dyDescent="0.2">
      <c r="A231" s="4" t="s">
        <v>532</v>
      </c>
      <c r="B231" s="4" t="s">
        <v>533</v>
      </c>
      <c r="C231" s="4" t="s">
        <v>383</v>
      </c>
      <c r="D231" s="9">
        <v>216</v>
      </c>
      <c r="E231" s="9">
        <v>0</v>
      </c>
      <c r="F231" s="9">
        <v>7476</v>
      </c>
      <c r="G231" s="9">
        <v>0</v>
      </c>
      <c r="H231" s="8">
        <v>0</v>
      </c>
      <c r="I231" s="8">
        <v>0</v>
      </c>
      <c r="J231" s="8">
        <v>60000</v>
      </c>
      <c r="K231" s="9">
        <v>0</v>
      </c>
      <c r="L231" s="9">
        <v>1986442</v>
      </c>
      <c r="M231" s="8">
        <v>12707</v>
      </c>
      <c r="N231" s="8">
        <v>0</v>
      </c>
      <c r="O231" s="8">
        <v>0</v>
      </c>
      <c r="P231" s="8">
        <v>98013</v>
      </c>
      <c r="Q231" s="8">
        <v>31561</v>
      </c>
      <c r="R231" s="8">
        <v>0</v>
      </c>
      <c r="S231" s="9">
        <v>10000</v>
      </c>
      <c r="T231" s="8">
        <v>399580</v>
      </c>
      <c r="U231" s="8">
        <v>0</v>
      </c>
      <c r="V231" s="9">
        <v>60000</v>
      </c>
      <c r="W231" s="9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9">
        <v>237377</v>
      </c>
      <c r="AD231" s="9">
        <v>10000</v>
      </c>
      <c r="AE231" s="9">
        <v>0</v>
      </c>
      <c r="AF231" s="9">
        <v>258547</v>
      </c>
      <c r="AG231" s="9">
        <v>0</v>
      </c>
      <c r="AH231" s="9">
        <v>0</v>
      </c>
      <c r="AI231" s="24">
        <v>0</v>
      </c>
      <c r="AJ231" s="8">
        <f t="shared" si="6"/>
        <v>3171919</v>
      </c>
      <c r="AK231" s="8">
        <v>0</v>
      </c>
      <c r="AL231" s="8">
        <v>0</v>
      </c>
      <c r="AM231" s="8">
        <v>0</v>
      </c>
      <c r="AN231" s="8">
        <v>0</v>
      </c>
      <c r="AO231" s="8">
        <v>12714</v>
      </c>
      <c r="AP231" s="8">
        <v>0</v>
      </c>
      <c r="AQ231" s="8">
        <f t="shared" si="7"/>
        <v>12714</v>
      </c>
    </row>
    <row r="232" spans="1:43" x14ac:dyDescent="0.2">
      <c r="A232" s="4" t="s">
        <v>534</v>
      </c>
      <c r="B232" s="4" t="s">
        <v>535</v>
      </c>
      <c r="C232" s="4" t="s">
        <v>383</v>
      </c>
      <c r="D232" s="9">
        <v>0</v>
      </c>
      <c r="E232" s="9">
        <v>0</v>
      </c>
      <c r="F232" s="9">
        <v>95232</v>
      </c>
      <c r="G232" s="9">
        <v>0</v>
      </c>
      <c r="H232" s="8">
        <v>0</v>
      </c>
      <c r="I232" s="8">
        <v>0</v>
      </c>
      <c r="J232" s="8">
        <v>0</v>
      </c>
      <c r="K232" s="9">
        <v>0</v>
      </c>
      <c r="L232" s="9">
        <v>409781</v>
      </c>
      <c r="M232" s="8">
        <v>35693</v>
      </c>
      <c r="N232" s="8">
        <v>0</v>
      </c>
      <c r="O232" s="8">
        <v>0</v>
      </c>
      <c r="P232" s="8">
        <v>91450</v>
      </c>
      <c r="Q232" s="8">
        <v>50150</v>
      </c>
      <c r="R232" s="8">
        <v>17788</v>
      </c>
      <c r="S232" s="9">
        <v>7099</v>
      </c>
      <c r="T232" s="8">
        <v>214429</v>
      </c>
      <c r="U232" s="8">
        <v>0</v>
      </c>
      <c r="V232" s="9">
        <v>0</v>
      </c>
      <c r="W232" s="9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9">
        <v>242891</v>
      </c>
      <c r="AD232" s="9">
        <v>29642</v>
      </c>
      <c r="AE232" s="9">
        <v>0</v>
      </c>
      <c r="AF232" s="9">
        <v>479935</v>
      </c>
      <c r="AG232" s="9">
        <v>0</v>
      </c>
      <c r="AH232" s="9">
        <v>0</v>
      </c>
      <c r="AI232" s="24">
        <v>0</v>
      </c>
      <c r="AJ232" s="8">
        <f t="shared" si="6"/>
        <v>1674090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f t="shared" si="7"/>
        <v>0</v>
      </c>
    </row>
    <row r="233" spans="1:43" x14ac:dyDescent="0.2">
      <c r="A233" s="4" t="s">
        <v>536</v>
      </c>
      <c r="B233" s="4" t="s">
        <v>537</v>
      </c>
      <c r="C233" s="4" t="s">
        <v>538</v>
      </c>
      <c r="D233" s="9">
        <v>0</v>
      </c>
      <c r="E233" s="9">
        <v>1056</v>
      </c>
      <c r="F233" s="9">
        <v>96497</v>
      </c>
      <c r="G233" s="9">
        <v>0</v>
      </c>
      <c r="H233" s="8">
        <v>0</v>
      </c>
      <c r="I233" s="8">
        <v>0</v>
      </c>
      <c r="J233" s="8">
        <v>81302</v>
      </c>
      <c r="K233" s="9">
        <v>0</v>
      </c>
      <c r="L233" s="9">
        <v>1248837</v>
      </c>
      <c r="M233" s="8">
        <v>37215</v>
      </c>
      <c r="N233" s="8">
        <v>0</v>
      </c>
      <c r="O233" s="8">
        <v>0</v>
      </c>
      <c r="P233" s="8">
        <v>125648</v>
      </c>
      <c r="Q233" s="8">
        <v>77764</v>
      </c>
      <c r="R233" s="8">
        <v>0</v>
      </c>
      <c r="S233" s="9">
        <v>0</v>
      </c>
      <c r="T233" s="8">
        <v>723992</v>
      </c>
      <c r="U233" s="8">
        <v>0</v>
      </c>
      <c r="V233" s="9">
        <v>56266</v>
      </c>
      <c r="W233" s="9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9">
        <v>373864</v>
      </c>
      <c r="AD233" s="9">
        <v>60526</v>
      </c>
      <c r="AE233" s="9">
        <v>0</v>
      </c>
      <c r="AF233" s="9">
        <v>103256</v>
      </c>
      <c r="AG233" s="9">
        <v>0</v>
      </c>
      <c r="AH233" s="9">
        <v>0</v>
      </c>
      <c r="AI233" s="24">
        <v>0</v>
      </c>
      <c r="AJ233" s="8">
        <f t="shared" si="6"/>
        <v>2986223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f t="shared" si="7"/>
        <v>0</v>
      </c>
    </row>
    <row r="234" spans="1:43" x14ac:dyDescent="0.2">
      <c r="A234" s="4" t="s">
        <v>539</v>
      </c>
      <c r="B234" s="4" t="s">
        <v>540</v>
      </c>
      <c r="C234" s="4" t="s">
        <v>538</v>
      </c>
      <c r="D234" s="9">
        <v>0</v>
      </c>
      <c r="E234" s="9">
        <v>19162</v>
      </c>
      <c r="F234" s="9">
        <v>26326</v>
      </c>
      <c r="G234" s="9">
        <v>0</v>
      </c>
      <c r="H234" s="8">
        <v>35000</v>
      </c>
      <c r="I234" s="8">
        <v>0</v>
      </c>
      <c r="J234" s="8">
        <v>145421</v>
      </c>
      <c r="K234" s="9">
        <v>0</v>
      </c>
      <c r="L234" s="9">
        <v>7472619</v>
      </c>
      <c r="M234" s="8">
        <v>37684</v>
      </c>
      <c r="N234" s="8">
        <v>0</v>
      </c>
      <c r="O234" s="8">
        <v>52659</v>
      </c>
      <c r="P234" s="8">
        <v>65152</v>
      </c>
      <c r="Q234" s="8">
        <v>42339</v>
      </c>
      <c r="R234" s="8">
        <v>0</v>
      </c>
      <c r="S234" s="9">
        <v>50865</v>
      </c>
      <c r="T234" s="8">
        <v>190713</v>
      </c>
      <c r="U234" s="8">
        <v>0</v>
      </c>
      <c r="V234" s="9">
        <v>0</v>
      </c>
      <c r="W234" s="9">
        <v>78631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9">
        <v>227929</v>
      </c>
      <c r="AD234" s="9">
        <v>100758</v>
      </c>
      <c r="AE234" s="9">
        <v>0</v>
      </c>
      <c r="AF234" s="9">
        <v>6103</v>
      </c>
      <c r="AG234" s="9">
        <v>0</v>
      </c>
      <c r="AH234" s="9">
        <v>0</v>
      </c>
      <c r="AI234" s="24">
        <v>585464</v>
      </c>
      <c r="AJ234" s="8">
        <f t="shared" si="6"/>
        <v>9136825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f t="shared" si="7"/>
        <v>0</v>
      </c>
    </row>
    <row r="235" spans="1:43" x14ac:dyDescent="0.2">
      <c r="A235" s="4" t="s">
        <v>541</v>
      </c>
      <c r="B235" s="4" t="s">
        <v>542</v>
      </c>
      <c r="C235" s="4" t="s">
        <v>411</v>
      </c>
      <c r="D235" s="9">
        <v>0</v>
      </c>
      <c r="E235" s="9">
        <v>-165385</v>
      </c>
      <c r="F235" s="9">
        <v>308822</v>
      </c>
      <c r="G235" s="9">
        <v>0</v>
      </c>
      <c r="H235" s="8">
        <v>0</v>
      </c>
      <c r="I235" s="8">
        <v>0</v>
      </c>
      <c r="J235" s="8">
        <v>497</v>
      </c>
      <c r="K235" s="9">
        <v>6351</v>
      </c>
      <c r="L235" s="9">
        <v>3957634</v>
      </c>
      <c r="M235" s="8">
        <v>43698</v>
      </c>
      <c r="N235" s="8">
        <v>0</v>
      </c>
      <c r="O235" s="8">
        <v>0</v>
      </c>
      <c r="P235" s="8">
        <v>188251</v>
      </c>
      <c r="Q235" s="8">
        <v>34341</v>
      </c>
      <c r="R235" s="8">
        <v>9544</v>
      </c>
      <c r="S235" s="9">
        <v>1861173</v>
      </c>
      <c r="T235" s="8">
        <v>821429</v>
      </c>
      <c r="U235" s="8">
        <v>0</v>
      </c>
      <c r="V235" s="9">
        <v>228878</v>
      </c>
      <c r="W235" s="9">
        <v>258827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9">
        <v>1432500</v>
      </c>
      <c r="AD235" s="9">
        <v>125443</v>
      </c>
      <c r="AE235" s="9">
        <v>0</v>
      </c>
      <c r="AF235" s="9">
        <v>2698280</v>
      </c>
      <c r="AG235" s="9">
        <v>0</v>
      </c>
      <c r="AH235" s="9">
        <v>0</v>
      </c>
      <c r="AI235" s="24">
        <v>0</v>
      </c>
      <c r="AJ235" s="8">
        <f t="shared" si="6"/>
        <v>11810283</v>
      </c>
      <c r="AK235" s="8">
        <v>132558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f t="shared" si="7"/>
        <v>132558</v>
      </c>
    </row>
    <row r="236" spans="1:43" x14ac:dyDescent="0.2">
      <c r="A236" s="4" t="s">
        <v>543</v>
      </c>
      <c r="B236" s="4" t="s">
        <v>544</v>
      </c>
      <c r="C236" s="4" t="s">
        <v>397</v>
      </c>
      <c r="D236" s="9">
        <v>0</v>
      </c>
      <c r="E236" s="9">
        <v>0</v>
      </c>
      <c r="F236" s="9">
        <v>82671</v>
      </c>
      <c r="G236" s="9">
        <v>0</v>
      </c>
      <c r="H236" s="8">
        <v>0</v>
      </c>
      <c r="I236" s="8">
        <v>0</v>
      </c>
      <c r="J236" s="8">
        <v>0</v>
      </c>
      <c r="K236" s="9">
        <v>0</v>
      </c>
      <c r="L236" s="9">
        <v>67983</v>
      </c>
      <c r="M236" s="8">
        <v>11127</v>
      </c>
      <c r="N236" s="8">
        <v>0</v>
      </c>
      <c r="O236" s="8">
        <v>0</v>
      </c>
      <c r="P236" s="8">
        <v>28735</v>
      </c>
      <c r="Q236" s="8">
        <v>11181</v>
      </c>
      <c r="R236" s="8">
        <v>0</v>
      </c>
      <c r="S236" s="9">
        <v>0</v>
      </c>
      <c r="T236" s="8">
        <v>50068</v>
      </c>
      <c r="U236" s="8">
        <v>0</v>
      </c>
      <c r="V236" s="9">
        <v>0</v>
      </c>
      <c r="W236" s="9">
        <v>7988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9">
        <v>57614</v>
      </c>
      <c r="AD236" s="9">
        <v>0</v>
      </c>
      <c r="AE236" s="9">
        <v>0</v>
      </c>
      <c r="AF236" s="9">
        <v>222456</v>
      </c>
      <c r="AG236" s="9">
        <v>0</v>
      </c>
      <c r="AH236" s="9">
        <v>0</v>
      </c>
      <c r="AI236" s="24">
        <v>0</v>
      </c>
      <c r="AJ236" s="8">
        <f t="shared" si="6"/>
        <v>539823</v>
      </c>
      <c r="AK236" s="8">
        <v>0</v>
      </c>
      <c r="AL236" s="8">
        <v>0</v>
      </c>
      <c r="AM236" s="8">
        <v>0</v>
      </c>
      <c r="AN236" s="8">
        <v>0</v>
      </c>
      <c r="AO236" s="8">
        <v>10691</v>
      </c>
      <c r="AP236" s="8">
        <v>0</v>
      </c>
      <c r="AQ236" s="8">
        <f t="shared" si="7"/>
        <v>10691</v>
      </c>
    </row>
    <row r="237" spans="1:43" x14ac:dyDescent="0.2">
      <c r="A237" s="4" t="s">
        <v>545</v>
      </c>
      <c r="B237" s="4" t="s">
        <v>546</v>
      </c>
      <c r="C237" s="4" t="s">
        <v>527</v>
      </c>
      <c r="D237" s="9">
        <v>0</v>
      </c>
      <c r="E237" s="9">
        <v>84678</v>
      </c>
      <c r="F237" s="9">
        <v>1595288</v>
      </c>
      <c r="G237" s="9">
        <v>0</v>
      </c>
      <c r="H237" s="8">
        <v>21325</v>
      </c>
      <c r="I237" s="8">
        <v>0</v>
      </c>
      <c r="J237" s="8">
        <v>83139</v>
      </c>
      <c r="K237" s="9">
        <v>2094</v>
      </c>
      <c r="L237" s="9">
        <v>1537483</v>
      </c>
      <c r="M237" s="8">
        <v>31091</v>
      </c>
      <c r="N237" s="8">
        <v>0</v>
      </c>
      <c r="O237" s="8">
        <v>0</v>
      </c>
      <c r="P237" s="8">
        <v>116072</v>
      </c>
      <c r="Q237" s="8">
        <v>20431</v>
      </c>
      <c r="R237" s="8">
        <v>56638</v>
      </c>
      <c r="S237" s="9">
        <v>0</v>
      </c>
      <c r="T237" s="8">
        <v>115086</v>
      </c>
      <c r="U237" s="8">
        <v>0</v>
      </c>
      <c r="V237" s="9">
        <v>53413</v>
      </c>
      <c r="W237" s="9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9">
        <v>500000</v>
      </c>
      <c r="AD237" s="9">
        <v>0</v>
      </c>
      <c r="AE237" s="9">
        <v>0</v>
      </c>
      <c r="AF237" s="9">
        <v>300721</v>
      </c>
      <c r="AG237" s="9">
        <v>0</v>
      </c>
      <c r="AH237" s="9">
        <v>0</v>
      </c>
      <c r="AI237" s="24">
        <v>0</v>
      </c>
      <c r="AJ237" s="8">
        <f t="shared" si="6"/>
        <v>4517459</v>
      </c>
      <c r="AK237" s="8">
        <v>0</v>
      </c>
      <c r="AL237" s="8">
        <v>0</v>
      </c>
      <c r="AM237" s="8">
        <v>0</v>
      </c>
      <c r="AN237" s="8">
        <v>0</v>
      </c>
      <c r="AO237" s="8">
        <v>56939</v>
      </c>
      <c r="AP237" s="8">
        <v>13167</v>
      </c>
      <c r="AQ237" s="8">
        <f t="shared" si="7"/>
        <v>70106</v>
      </c>
    </row>
    <row r="238" spans="1:43" x14ac:dyDescent="0.2">
      <c r="A238" s="4" t="s">
        <v>547</v>
      </c>
      <c r="B238" s="4" t="s">
        <v>548</v>
      </c>
      <c r="C238" s="4" t="s">
        <v>527</v>
      </c>
      <c r="D238" s="9">
        <v>4300</v>
      </c>
      <c r="E238" s="9">
        <v>-7156</v>
      </c>
      <c r="F238" s="9">
        <v>60712</v>
      </c>
      <c r="G238" s="9">
        <v>0</v>
      </c>
      <c r="H238" s="8">
        <v>0</v>
      </c>
      <c r="I238" s="8">
        <v>0</v>
      </c>
      <c r="J238" s="8">
        <v>153944</v>
      </c>
      <c r="K238" s="9">
        <v>0</v>
      </c>
      <c r="L238" s="9">
        <v>622882</v>
      </c>
      <c r="M238" s="8">
        <v>32635</v>
      </c>
      <c r="N238" s="8">
        <v>0</v>
      </c>
      <c r="O238" s="8">
        <v>0</v>
      </c>
      <c r="P238" s="8">
        <v>100033</v>
      </c>
      <c r="Q238" s="8">
        <v>33046</v>
      </c>
      <c r="R238" s="8">
        <v>0</v>
      </c>
      <c r="S238" s="9">
        <v>16882</v>
      </c>
      <c r="T238" s="8">
        <v>561585</v>
      </c>
      <c r="U238" s="8">
        <v>0</v>
      </c>
      <c r="V238" s="9">
        <v>20190</v>
      </c>
      <c r="W238" s="9">
        <v>22157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9">
        <v>120000</v>
      </c>
      <c r="AD238" s="9">
        <v>109429</v>
      </c>
      <c r="AE238" s="9">
        <v>0</v>
      </c>
      <c r="AF238" s="9">
        <v>104377</v>
      </c>
      <c r="AG238" s="9">
        <v>0</v>
      </c>
      <c r="AH238" s="9">
        <v>0</v>
      </c>
      <c r="AI238" s="24">
        <v>0</v>
      </c>
      <c r="AJ238" s="8">
        <f t="shared" si="6"/>
        <v>1955016</v>
      </c>
      <c r="AK238" s="8">
        <v>7</v>
      </c>
      <c r="AL238" s="8">
        <v>0</v>
      </c>
      <c r="AM238" s="8">
        <v>31346</v>
      </c>
      <c r="AN238" s="8">
        <v>0</v>
      </c>
      <c r="AO238" s="8">
        <v>20798</v>
      </c>
      <c r="AP238" s="8">
        <v>0</v>
      </c>
      <c r="AQ238" s="8">
        <f t="shared" si="7"/>
        <v>52151</v>
      </c>
    </row>
    <row r="239" spans="1:43" x14ac:dyDescent="0.2">
      <c r="A239" s="4" t="s">
        <v>549</v>
      </c>
      <c r="B239" s="4" t="s">
        <v>550</v>
      </c>
      <c r="C239" s="4" t="s">
        <v>527</v>
      </c>
      <c r="D239" s="9">
        <v>0</v>
      </c>
      <c r="E239" s="9">
        <v>-17999</v>
      </c>
      <c r="F239" s="9">
        <v>59782</v>
      </c>
      <c r="G239" s="9">
        <v>0</v>
      </c>
      <c r="H239" s="8">
        <v>0</v>
      </c>
      <c r="I239" s="8">
        <v>0</v>
      </c>
      <c r="J239" s="8">
        <v>49777</v>
      </c>
      <c r="K239" s="9">
        <v>0</v>
      </c>
      <c r="L239" s="9">
        <v>875471</v>
      </c>
      <c r="M239" s="8">
        <v>13836</v>
      </c>
      <c r="N239" s="8">
        <v>0</v>
      </c>
      <c r="O239" s="8">
        <v>0</v>
      </c>
      <c r="P239" s="8">
        <v>115767</v>
      </c>
      <c r="Q239" s="8">
        <v>19377</v>
      </c>
      <c r="R239" s="8">
        <v>0</v>
      </c>
      <c r="S239" s="9">
        <v>0</v>
      </c>
      <c r="T239" s="8">
        <v>99909</v>
      </c>
      <c r="U239" s="8">
        <v>0</v>
      </c>
      <c r="V239" s="9">
        <v>19176</v>
      </c>
      <c r="W239" s="9">
        <v>7954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9">
        <v>228185</v>
      </c>
      <c r="AD239" s="9">
        <v>27826</v>
      </c>
      <c r="AE239" s="9">
        <v>0</v>
      </c>
      <c r="AF239" s="9">
        <v>0</v>
      </c>
      <c r="AG239" s="9">
        <v>242900</v>
      </c>
      <c r="AH239" s="9">
        <v>0</v>
      </c>
      <c r="AI239" s="24">
        <v>0</v>
      </c>
      <c r="AJ239" s="8">
        <f t="shared" si="6"/>
        <v>1741961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f t="shared" si="7"/>
        <v>0</v>
      </c>
    </row>
    <row r="240" spans="1:43" x14ac:dyDescent="0.2">
      <c r="A240" s="4" t="s">
        <v>551</v>
      </c>
      <c r="B240" s="4" t="s">
        <v>552</v>
      </c>
      <c r="C240" s="4" t="s">
        <v>454</v>
      </c>
      <c r="D240" s="9">
        <v>0</v>
      </c>
      <c r="E240" s="9">
        <v>0</v>
      </c>
      <c r="F240" s="9">
        <v>42560</v>
      </c>
      <c r="G240" s="9">
        <v>0</v>
      </c>
      <c r="H240" s="8">
        <v>0</v>
      </c>
      <c r="I240" s="8">
        <v>0</v>
      </c>
      <c r="J240" s="8">
        <v>0</v>
      </c>
      <c r="K240" s="9">
        <v>0</v>
      </c>
      <c r="L240" s="9">
        <v>433354</v>
      </c>
      <c r="M240" s="8">
        <v>8424</v>
      </c>
      <c r="N240" s="8">
        <v>0</v>
      </c>
      <c r="O240" s="8">
        <v>0</v>
      </c>
      <c r="P240" s="8">
        <v>56565</v>
      </c>
      <c r="Q240" s="8">
        <v>39537</v>
      </c>
      <c r="R240" s="8">
        <v>0</v>
      </c>
      <c r="S240" s="9">
        <v>0</v>
      </c>
      <c r="T240" s="8">
        <v>135166</v>
      </c>
      <c r="U240" s="8">
        <v>0</v>
      </c>
      <c r="V240" s="9">
        <v>0</v>
      </c>
      <c r="W240" s="9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9">
        <v>126691</v>
      </c>
      <c r="AD240" s="9">
        <v>0</v>
      </c>
      <c r="AE240" s="9">
        <v>0</v>
      </c>
      <c r="AF240" s="9">
        <v>395439</v>
      </c>
      <c r="AG240" s="9">
        <v>0</v>
      </c>
      <c r="AH240" s="9">
        <v>0</v>
      </c>
      <c r="AI240" s="24">
        <v>0</v>
      </c>
      <c r="AJ240" s="8">
        <f t="shared" si="6"/>
        <v>1237736</v>
      </c>
      <c r="AK240" s="8">
        <v>0</v>
      </c>
      <c r="AL240" s="8">
        <v>0</v>
      </c>
      <c r="AM240" s="8">
        <v>0</v>
      </c>
      <c r="AN240" s="8">
        <v>0</v>
      </c>
      <c r="AO240" s="8">
        <v>8818</v>
      </c>
      <c r="AP240" s="8">
        <v>0</v>
      </c>
      <c r="AQ240" s="8">
        <f t="shared" si="7"/>
        <v>8818</v>
      </c>
    </row>
    <row r="241" spans="1:43" x14ac:dyDescent="0.2">
      <c r="A241" s="4" t="s">
        <v>553</v>
      </c>
      <c r="B241" s="4" t="s">
        <v>554</v>
      </c>
      <c r="C241" s="4" t="s">
        <v>44</v>
      </c>
      <c r="D241" s="9">
        <v>1510</v>
      </c>
      <c r="E241" s="9">
        <v>4107</v>
      </c>
      <c r="F241" s="9">
        <v>101721</v>
      </c>
      <c r="G241" s="9">
        <v>0</v>
      </c>
      <c r="H241" s="8">
        <v>0</v>
      </c>
      <c r="I241" s="8">
        <v>0</v>
      </c>
      <c r="J241" s="8">
        <v>120578</v>
      </c>
      <c r="K241" s="9">
        <v>0</v>
      </c>
      <c r="L241" s="9">
        <v>590700</v>
      </c>
      <c r="M241" s="8">
        <v>5515</v>
      </c>
      <c r="N241" s="8">
        <v>0</v>
      </c>
      <c r="O241" s="8">
        <v>0</v>
      </c>
      <c r="P241" s="8">
        <v>122665</v>
      </c>
      <c r="Q241" s="8">
        <v>10510</v>
      </c>
      <c r="R241" s="8">
        <v>0</v>
      </c>
      <c r="S241" s="9">
        <v>12278</v>
      </c>
      <c r="T241" s="8">
        <v>181062</v>
      </c>
      <c r="U241" s="8">
        <v>0</v>
      </c>
      <c r="V241" s="9">
        <v>127916</v>
      </c>
      <c r="W241" s="9">
        <v>6314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9">
        <v>219119</v>
      </c>
      <c r="AD241" s="9">
        <v>72989</v>
      </c>
      <c r="AE241" s="9">
        <v>0</v>
      </c>
      <c r="AF241" s="9">
        <v>620635</v>
      </c>
      <c r="AG241" s="9">
        <v>0</v>
      </c>
      <c r="AH241" s="9">
        <v>0</v>
      </c>
      <c r="AI241" s="24">
        <v>0</v>
      </c>
      <c r="AJ241" s="8">
        <f t="shared" si="6"/>
        <v>2197619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f t="shared" si="7"/>
        <v>0</v>
      </c>
    </row>
    <row r="242" spans="1:43" x14ac:dyDescent="0.2">
      <c r="A242" s="4" t="s">
        <v>555</v>
      </c>
      <c r="B242" s="4" t="s">
        <v>556</v>
      </c>
      <c r="C242" s="4" t="s">
        <v>324</v>
      </c>
      <c r="D242" s="9">
        <v>0</v>
      </c>
      <c r="E242" s="9">
        <v>5521</v>
      </c>
      <c r="F242" s="9">
        <v>245138</v>
      </c>
      <c r="G242" s="9">
        <v>0</v>
      </c>
      <c r="H242" s="8">
        <v>0</v>
      </c>
      <c r="I242" s="8">
        <v>0</v>
      </c>
      <c r="J242" s="8">
        <v>209520</v>
      </c>
      <c r="K242" s="9">
        <v>7582</v>
      </c>
      <c r="L242" s="9">
        <v>2530260</v>
      </c>
      <c r="M242" s="8">
        <v>11994</v>
      </c>
      <c r="N242" s="8">
        <v>0</v>
      </c>
      <c r="O242" s="8">
        <v>0</v>
      </c>
      <c r="P242" s="8">
        <v>194038</v>
      </c>
      <c r="Q242" s="8">
        <v>203826</v>
      </c>
      <c r="R242" s="8">
        <v>0</v>
      </c>
      <c r="S242" s="9">
        <v>38058</v>
      </c>
      <c r="T242" s="8">
        <v>818976</v>
      </c>
      <c r="U242" s="8">
        <v>0</v>
      </c>
      <c r="V242" s="9">
        <v>0</v>
      </c>
      <c r="W242" s="9">
        <v>3659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9">
        <v>648828</v>
      </c>
      <c r="AD242" s="9">
        <v>112200</v>
      </c>
      <c r="AE242" s="9">
        <v>0</v>
      </c>
      <c r="AF242" s="9">
        <v>1861041</v>
      </c>
      <c r="AG242" s="9">
        <v>0</v>
      </c>
      <c r="AH242" s="9">
        <v>0</v>
      </c>
      <c r="AI242" s="24">
        <v>0</v>
      </c>
      <c r="AJ242" s="8">
        <f t="shared" si="6"/>
        <v>6890641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f t="shared" si="7"/>
        <v>0</v>
      </c>
    </row>
    <row r="243" spans="1:43" x14ac:dyDescent="0.2">
      <c r="A243" s="4" t="s">
        <v>557</v>
      </c>
      <c r="B243" s="4" t="s">
        <v>558</v>
      </c>
      <c r="C243" s="4" t="s">
        <v>538</v>
      </c>
      <c r="D243" s="9">
        <v>0</v>
      </c>
      <c r="E243" s="9">
        <v>0</v>
      </c>
      <c r="F243" s="9">
        <v>3888</v>
      </c>
      <c r="G243" s="9">
        <v>0</v>
      </c>
      <c r="H243" s="8">
        <v>0</v>
      </c>
      <c r="I243" s="8">
        <v>0</v>
      </c>
      <c r="J243" s="8">
        <v>0</v>
      </c>
      <c r="K243" s="9">
        <v>0</v>
      </c>
      <c r="L243" s="9">
        <v>995906</v>
      </c>
      <c r="M243" s="8">
        <v>24927</v>
      </c>
      <c r="N243" s="8">
        <v>0</v>
      </c>
      <c r="O243" s="8">
        <v>0</v>
      </c>
      <c r="P243" s="8">
        <v>29525</v>
      </c>
      <c r="Q243" s="8">
        <v>13589</v>
      </c>
      <c r="R243" s="8">
        <v>0</v>
      </c>
      <c r="S243" s="9">
        <v>0</v>
      </c>
      <c r="T243" s="8">
        <v>55583</v>
      </c>
      <c r="U243" s="8">
        <v>0</v>
      </c>
      <c r="V243" s="9">
        <v>0</v>
      </c>
      <c r="W243" s="9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9">
        <v>115736</v>
      </c>
      <c r="AD243" s="9">
        <v>59568</v>
      </c>
      <c r="AE243" s="9">
        <v>0</v>
      </c>
      <c r="AF243" s="9">
        <v>0</v>
      </c>
      <c r="AG243" s="9">
        <v>0</v>
      </c>
      <c r="AH243" s="9">
        <v>0</v>
      </c>
      <c r="AI243" s="24">
        <v>0</v>
      </c>
      <c r="AJ243" s="8">
        <f t="shared" si="6"/>
        <v>1298722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f t="shared" si="7"/>
        <v>0</v>
      </c>
    </row>
    <row r="244" spans="1:43" x14ac:dyDescent="0.2">
      <c r="A244" s="4" t="s">
        <v>559</v>
      </c>
      <c r="B244" s="4" t="s">
        <v>560</v>
      </c>
      <c r="C244" s="4" t="s">
        <v>561</v>
      </c>
      <c r="D244" s="9">
        <v>0</v>
      </c>
      <c r="E244" s="9">
        <v>0</v>
      </c>
      <c r="F244" s="9">
        <v>40055</v>
      </c>
      <c r="G244" s="9">
        <v>0</v>
      </c>
      <c r="H244" s="8">
        <v>0</v>
      </c>
      <c r="I244" s="8">
        <v>0</v>
      </c>
      <c r="J244" s="8">
        <v>0</v>
      </c>
      <c r="K244" s="9">
        <v>0</v>
      </c>
      <c r="L244" s="9">
        <v>1074219</v>
      </c>
      <c r="M244" s="8">
        <v>3527</v>
      </c>
      <c r="N244" s="8">
        <v>0</v>
      </c>
      <c r="O244" s="8">
        <v>0</v>
      </c>
      <c r="P244" s="8">
        <v>112984</v>
      </c>
      <c r="Q244" s="8">
        <v>28158</v>
      </c>
      <c r="R244" s="8">
        <v>0</v>
      </c>
      <c r="S244" s="9">
        <v>0</v>
      </c>
      <c r="T244" s="8">
        <v>126017</v>
      </c>
      <c r="U244" s="8">
        <v>0</v>
      </c>
      <c r="V244" s="9">
        <v>0</v>
      </c>
      <c r="W244" s="9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9">
        <v>228025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24">
        <v>0</v>
      </c>
      <c r="AJ244" s="8">
        <f t="shared" si="6"/>
        <v>1612985</v>
      </c>
      <c r="AK244" s="8">
        <v>0</v>
      </c>
      <c r="AL244" s="8">
        <v>0</v>
      </c>
      <c r="AM244" s="8">
        <v>0</v>
      </c>
      <c r="AN244" s="8">
        <v>0</v>
      </c>
      <c r="AO244" s="8">
        <v>2897</v>
      </c>
      <c r="AP244" s="8">
        <v>11033</v>
      </c>
      <c r="AQ244" s="8">
        <f t="shared" si="7"/>
        <v>13930</v>
      </c>
    </row>
    <row r="245" spans="1:43" x14ac:dyDescent="0.2">
      <c r="A245" s="4" t="s">
        <v>562</v>
      </c>
      <c r="B245" s="4" t="s">
        <v>44</v>
      </c>
      <c r="C245" s="4" t="s">
        <v>44</v>
      </c>
      <c r="D245" s="9">
        <v>13514</v>
      </c>
      <c r="E245" s="9">
        <v>55571</v>
      </c>
      <c r="F245" s="9">
        <v>323629</v>
      </c>
      <c r="G245" s="9">
        <v>0</v>
      </c>
      <c r="H245" s="8">
        <v>0</v>
      </c>
      <c r="I245" s="8">
        <v>0</v>
      </c>
      <c r="J245" s="8">
        <v>7621</v>
      </c>
      <c r="K245" s="9">
        <v>1</v>
      </c>
      <c r="L245" s="9">
        <v>4048724</v>
      </c>
      <c r="M245" s="8">
        <v>113298</v>
      </c>
      <c r="N245" s="8">
        <v>0</v>
      </c>
      <c r="O245" s="8">
        <v>0</v>
      </c>
      <c r="P245" s="8">
        <v>81837</v>
      </c>
      <c r="Q245" s="8">
        <v>290</v>
      </c>
      <c r="R245" s="8">
        <v>1266</v>
      </c>
      <c r="S245" s="9">
        <v>0</v>
      </c>
      <c r="T245" s="8">
        <v>622550</v>
      </c>
      <c r="U245" s="8">
        <v>0</v>
      </c>
      <c r="V245" s="9">
        <v>24123</v>
      </c>
      <c r="W245" s="9">
        <v>183246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9">
        <v>985000</v>
      </c>
      <c r="AD245" s="9">
        <v>334686</v>
      </c>
      <c r="AE245" s="9">
        <v>0</v>
      </c>
      <c r="AF245" s="9">
        <v>2093713</v>
      </c>
      <c r="AG245" s="9">
        <v>0</v>
      </c>
      <c r="AH245" s="9">
        <v>0</v>
      </c>
      <c r="AI245" s="24">
        <v>835969</v>
      </c>
      <c r="AJ245" s="8">
        <f t="shared" si="6"/>
        <v>9725038</v>
      </c>
      <c r="AK245" s="8">
        <v>149483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f t="shared" si="7"/>
        <v>149483</v>
      </c>
    </row>
    <row r="246" spans="1:43" x14ac:dyDescent="0.2">
      <c r="A246" s="4" t="s">
        <v>563</v>
      </c>
      <c r="B246" s="4" t="s">
        <v>564</v>
      </c>
      <c r="C246" s="4" t="s">
        <v>495</v>
      </c>
      <c r="D246" s="9">
        <v>0</v>
      </c>
      <c r="E246" s="9">
        <v>0</v>
      </c>
      <c r="F246" s="9">
        <v>0</v>
      </c>
      <c r="G246" s="9">
        <v>0</v>
      </c>
      <c r="H246" s="8">
        <v>0</v>
      </c>
      <c r="I246" s="8">
        <v>0</v>
      </c>
      <c r="J246" s="8">
        <v>0</v>
      </c>
      <c r="K246" s="9">
        <v>0</v>
      </c>
      <c r="L246" s="9">
        <v>795858</v>
      </c>
      <c r="M246" s="8">
        <v>27185</v>
      </c>
      <c r="N246" s="8">
        <v>0</v>
      </c>
      <c r="O246" s="8">
        <v>0</v>
      </c>
      <c r="P246" s="8">
        <v>52345</v>
      </c>
      <c r="Q246" s="8">
        <v>37963</v>
      </c>
      <c r="R246" s="8">
        <v>0</v>
      </c>
      <c r="S246" s="9">
        <v>0</v>
      </c>
      <c r="T246" s="8">
        <v>290446</v>
      </c>
      <c r="U246" s="8">
        <v>0</v>
      </c>
      <c r="V246" s="9">
        <v>0</v>
      </c>
      <c r="W246" s="9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9">
        <v>163789</v>
      </c>
      <c r="AD246" s="9">
        <v>10000</v>
      </c>
      <c r="AE246" s="9">
        <v>0</v>
      </c>
      <c r="AF246" s="9">
        <v>423728</v>
      </c>
      <c r="AG246" s="9">
        <v>0</v>
      </c>
      <c r="AH246" s="9">
        <v>0</v>
      </c>
      <c r="AI246" s="24">
        <v>0</v>
      </c>
      <c r="AJ246" s="8">
        <f t="shared" si="6"/>
        <v>1801314</v>
      </c>
      <c r="AK246" s="8">
        <v>0</v>
      </c>
      <c r="AL246" s="8">
        <v>0</v>
      </c>
      <c r="AM246" s="8">
        <v>0</v>
      </c>
      <c r="AN246" s="8">
        <v>0</v>
      </c>
      <c r="AO246" s="8">
        <v>1460</v>
      </c>
      <c r="AP246" s="8">
        <v>0</v>
      </c>
      <c r="AQ246" s="8">
        <f t="shared" si="7"/>
        <v>1460</v>
      </c>
    </row>
    <row r="247" spans="1:43" x14ac:dyDescent="0.2">
      <c r="A247" s="4" t="s">
        <v>565</v>
      </c>
      <c r="B247" s="4" t="s">
        <v>566</v>
      </c>
      <c r="C247" s="4" t="s">
        <v>495</v>
      </c>
      <c r="D247" s="9">
        <v>0</v>
      </c>
      <c r="E247" s="9">
        <v>0</v>
      </c>
      <c r="F247" s="9">
        <v>8507</v>
      </c>
      <c r="G247" s="9">
        <v>0</v>
      </c>
      <c r="H247" s="8">
        <v>0</v>
      </c>
      <c r="I247" s="8">
        <v>0</v>
      </c>
      <c r="J247" s="8">
        <v>0</v>
      </c>
      <c r="K247" s="9">
        <v>0</v>
      </c>
      <c r="L247" s="9">
        <v>595459</v>
      </c>
      <c r="M247" s="8">
        <v>42763</v>
      </c>
      <c r="N247" s="8">
        <v>0</v>
      </c>
      <c r="O247" s="8">
        <v>0</v>
      </c>
      <c r="P247" s="8">
        <v>39044</v>
      </c>
      <c r="Q247" s="8">
        <v>2281</v>
      </c>
      <c r="R247" s="8">
        <v>0</v>
      </c>
      <c r="S247" s="9">
        <v>0</v>
      </c>
      <c r="T247" s="8">
        <v>301388</v>
      </c>
      <c r="U247" s="8">
        <v>0</v>
      </c>
      <c r="V247" s="9">
        <v>0</v>
      </c>
      <c r="W247" s="9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9">
        <v>116971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24">
        <v>0</v>
      </c>
      <c r="AJ247" s="8">
        <f t="shared" si="6"/>
        <v>1106413</v>
      </c>
      <c r="AK247" s="8">
        <v>0</v>
      </c>
      <c r="AL247" s="8">
        <v>0</v>
      </c>
      <c r="AM247" s="8">
        <v>0</v>
      </c>
      <c r="AN247" s="8">
        <v>0</v>
      </c>
      <c r="AO247" s="8">
        <v>4961</v>
      </c>
      <c r="AP247" s="8">
        <v>0</v>
      </c>
      <c r="AQ247" s="8">
        <f t="shared" si="7"/>
        <v>4961</v>
      </c>
    </row>
    <row r="248" spans="1:43" x14ac:dyDescent="0.2">
      <c r="A248" s="4" t="s">
        <v>567</v>
      </c>
      <c r="B248" s="4" t="s">
        <v>568</v>
      </c>
      <c r="C248" s="4" t="s">
        <v>367</v>
      </c>
      <c r="D248" s="9">
        <v>13445</v>
      </c>
      <c r="E248" s="9">
        <v>153265</v>
      </c>
      <c r="F248" s="9">
        <v>393164</v>
      </c>
      <c r="G248" s="9">
        <v>0</v>
      </c>
      <c r="H248" s="8">
        <v>50000</v>
      </c>
      <c r="I248" s="8">
        <v>0</v>
      </c>
      <c r="J248" s="8">
        <v>704534</v>
      </c>
      <c r="K248" s="9">
        <v>467680</v>
      </c>
      <c r="L248" s="9">
        <v>1757137</v>
      </c>
      <c r="M248" s="8">
        <v>36001</v>
      </c>
      <c r="N248" s="8">
        <v>0</v>
      </c>
      <c r="O248" s="8">
        <v>0</v>
      </c>
      <c r="P248" s="8">
        <v>236260</v>
      </c>
      <c r="Q248" s="8">
        <v>345031</v>
      </c>
      <c r="R248" s="8">
        <v>0</v>
      </c>
      <c r="S248" s="9">
        <v>155895</v>
      </c>
      <c r="T248" s="8">
        <v>1821835</v>
      </c>
      <c r="U248" s="8">
        <v>0</v>
      </c>
      <c r="V248" s="9">
        <v>149926</v>
      </c>
      <c r="W248" s="9">
        <v>55615</v>
      </c>
      <c r="X248" s="8">
        <v>0</v>
      </c>
      <c r="Y248" s="8">
        <v>0</v>
      </c>
      <c r="Z248" s="8">
        <v>0</v>
      </c>
      <c r="AA248" s="8">
        <v>0</v>
      </c>
      <c r="AB248" s="8">
        <v>2537911</v>
      </c>
      <c r="AC248" s="9">
        <v>0</v>
      </c>
      <c r="AD248" s="9">
        <v>292806</v>
      </c>
      <c r="AE248" s="9">
        <v>0</v>
      </c>
      <c r="AF248" s="9">
        <v>957147</v>
      </c>
      <c r="AG248" s="9">
        <v>0</v>
      </c>
      <c r="AH248" s="9">
        <v>0</v>
      </c>
      <c r="AI248" s="24">
        <v>0</v>
      </c>
      <c r="AJ248" s="8">
        <f t="shared" si="6"/>
        <v>10127652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f t="shared" si="7"/>
        <v>0</v>
      </c>
    </row>
    <row r="249" spans="1:43" x14ac:dyDescent="0.2">
      <c r="A249" s="4" t="s">
        <v>569</v>
      </c>
      <c r="B249" s="4" t="s">
        <v>570</v>
      </c>
      <c r="C249" s="4" t="s">
        <v>44</v>
      </c>
      <c r="D249" s="9">
        <v>0</v>
      </c>
      <c r="E249" s="9">
        <v>0</v>
      </c>
      <c r="F249" s="9">
        <v>318394</v>
      </c>
      <c r="G249" s="9">
        <v>0</v>
      </c>
      <c r="H249" s="8">
        <v>0</v>
      </c>
      <c r="I249" s="8">
        <v>0</v>
      </c>
      <c r="J249" s="8">
        <v>0</v>
      </c>
      <c r="K249" s="9">
        <v>0</v>
      </c>
      <c r="L249" s="9">
        <v>471239</v>
      </c>
      <c r="M249" s="8">
        <v>15925</v>
      </c>
      <c r="N249" s="8">
        <v>0</v>
      </c>
      <c r="O249" s="8">
        <v>0</v>
      </c>
      <c r="P249" s="8">
        <v>36232</v>
      </c>
      <c r="Q249" s="8">
        <v>31530</v>
      </c>
      <c r="R249" s="8">
        <v>7200</v>
      </c>
      <c r="S249" s="9">
        <v>0</v>
      </c>
      <c r="T249" s="8">
        <v>329694</v>
      </c>
      <c r="U249" s="8">
        <v>0</v>
      </c>
      <c r="V249" s="9">
        <v>11689</v>
      </c>
      <c r="W249" s="9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9">
        <v>180890</v>
      </c>
      <c r="AD249" s="9">
        <v>31025</v>
      </c>
      <c r="AE249" s="9">
        <v>0</v>
      </c>
      <c r="AF249" s="9">
        <v>924851</v>
      </c>
      <c r="AG249" s="9">
        <v>0</v>
      </c>
      <c r="AH249" s="9">
        <v>0</v>
      </c>
      <c r="AI249" s="24">
        <v>0</v>
      </c>
      <c r="AJ249" s="8">
        <f t="shared" si="6"/>
        <v>2358669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f t="shared" si="7"/>
        <v>0</v>
      </c>
    </row>
    <row r="250" spans="1:43" x14ac:dyDescent="0.2">
      <c r="A250" s="4" t="s">
        <v>571</v>
      </c>
      <c r="B250" s="4" t="s">
        <v>572</v>
      </c>
      <c r="C250" s="4" t="s">
        <v>411</v>
      </c>
      <c r="D250" s="9">
        <v>0</v>
      </c>
      <c r="E250" s="9">
        <v>0</v>
      </c>
      <c r="F250" s="9">
        <v>34857</v>
      </c>
      <c r="G250" s="9">
        <v>0</v>
      </c>
      <c r="H250" s="8">
        <v>16495</v>
      </c>
      <c r="I250" s="8">
        <v>0</v>
      </c>
      <c r="J250" s="8">
        <v>0</v>
      </c>
      <c r="K250" s="9">
        <v>0</v>
      </c>
      <c r="L250" s="9">
        <v>221988</v>
      </c>
      <c r="M250" s="8">
        <v>20315</v>
      </c>
      <c r="N250" s="8">
        <v>0</v>
      </c>
      <c r="O250" s="8">
        <v>0</v>
      </c>
      <c r="P250" s="8">
        <v>43969</v>
      </c>
      <c r="Q250" s="8">
        <v>18109</v>
      </c>
      <c r="R250" s="8">
        <v>0</v>
      </c>
      <c r="S250" s="9">
        <v>0</v>
      </c>
      <c r="T250" s="8">
        <v>222310</v>
      </c>
      <c r="U250" s="8">
        <v>0</v>
      </c>
      <c r="V250" s="9">
        <v>0</v>
      </c>
      <c r="W250" s="9">
        <v>524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9">
        <v>93000</v>
      </c>
      <c r="AD250" s="9">
        <v>18488</v>
      </c>
      <c r="AE250" s="9">
        <v>0</v>
      </c>
      <c r="AF250" s="9">
        <v>0</v>
      </c>
      <c r="AG250" s="9">
        <v>0</v>
      </c>
      <c r="AH250" s="9">
        <v>0</v>
      </c>
      <c r="AI250" s="24">
        <v>0</v>
      </c>
      <c r="AJ250" s="8">
        <f t="shared" si="6"/>
        <v>690055</v>
      </c>
      <c r="AK250" s="8">
        <v>0</v>
      </c>
      <c r="AL250" s="8">
        <v>0</v>
      </c>
      <c r="AM250" s="8">
        <v>0</v>
      </c>
      <c r="AN250" s="8">
        <v>0</v>
      </c>
      <c r="AO250" s="8">
        <v>11955</v>
      </c>
      <c r="AP250" s="8">
        <v>0</v>
      </c>
      <c r="AQ250" s="8">
        <f t="shared" si="7"/>
        <v>11955</v>
      </c>
    </row>
    <row r="251" spans="1:43" x14ac:dyDescent="0.2">
      <c r="A251" s="4" t="s">
        <v>573</v>
      </c>
      <c r="B251" s="4" t="s">
        <v>574</v>
      </c>
      <c r="C251" s="4" t="s">
        <v>383</v>
      </c>
      <c r="D251" s="9">
        <v>0</v>
      </c>
      <c r="E251" s="9">
        <v>0</v>
      </c>
      <c r="F251" s="9">
        <v>21085</v>
      </c>
      <c r="G251" s="9">
        <v>0</v>
      </c>
      <c r="H251" s="8">
        <v>0</v>
      </c>
      <c r="I251" s="8">
        <v>0</v>
      </c>
      <c r="J251" s="8">
        <v>11937</v>
      </c>
      <c r="K251" s="9">
        <v>492</v>
      </c>
      <c r="L251" s="9">
        <v>325605</v>
      </c>
      <c r="M251" s="8">
        <v>5971</v>
      </c>
      <c r="N251" s="8">
        <v>0</v>
      </c>
      <c r="O251" s="8">
        <v>0</v>
      </c>
      <c r="P251" s="8">
        <v>50677</v>
      </c>
      <c r="Q251" s="8">
        <v>19855</v>
      </c>
      <c r="R251" s="8">
        <v>556</v>
      </c>
      <c r="S251" s="9">
        <v>0</v>
      </c>
      <c r="T251" s="8">
        <v>200910</v>
      </c>
      <c r="U251" s="8">
        <v>0</v>
      </c>
      <c r="V251" s="9">
        <v>0</v>
      </c>
      <c r="W251" s="9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9">
        <v>200000</v>
      </c>
      <c r="AD251" s="9">
        <v>7057</v>
      </c>
      <c r="AE251" s="9">
        <v>0</v>
      </c>
      <c r="AF251" s="9">
        <v>752675</v>
      </c>
      <c r="AG251" s="9">
        <v>0</v>
      </c>
      <c r="AH251" s="9">
        <v>0</v>
      </c>
      <c r="AI251" s="24">
        <v>0</v>
      </c>
      <c r="AJ251" s="8">
        <f t="shared" si="6"/>
        <v>1596820</v>
      </c>
      <c r="AK251" s="8">
        <v>0</v>
      </c>
      <c r="AL251" s="8">
        <v>0</v>
      </c>
      <c r="AM251" s="8">
        <v>0</v>
      </c>
      <c r="AN251" s="8">
        <v>0</v>
      </c>
      <c r="AO251" s="8">
        <v>45516</v>
      </c>
      <c r="AP251" s="8">
        <v>4627</v>
      </c>
      <c r="AQ251" s="8">
        <f t="shared" si="7"/>
        <v>50143</v>
      </c>
    </row>
    <row r="252" spans="1:43" x14ac:dyDescent="0.2">
      <c r="A252" s="4" t="s">
        <v>575</v>
      </c>
      <c r="B252" s="4" t="s">
        <v>576</v>
      </c>
      <c r="C252" s="4" t="s">
        <v>424</v>
      </c>
      <c r="D252" s="9">
        <v>1468</v>
      </c>
      <c r="E252" s="9">
        <v>711</v>
      </c>
      <c r="F252" s="9">
        <v>71533</v>
      </c>
      <c r="G252" s="9">
        <v>0</v>
      </c>
      <c r="H252" s="8">
        <v>2260</v>
      </c>
      <c r="I252" s="8">
        <v>0</v>
      </c>
      <c r="J252" s="8">
        <v>298</v>
      </c>
      <c r="K252" s="9">
        <v>0</v>
      </c>
      <c r="L252" s="9">
        <v>693313</v>
      </c>
      <c r="M252" s="8">
        <v>4392</v>
      </c>
      <c r="N252" s="8">
        <v>0</v>
      </c>
      <c r="O252" s="8">
        <v>0</v>
      </c>
      <c r="P252" s="8">
        <v>46904</v>
      </c>
      <c r="Q252" s="8">
        <v>701</v>
      </c>
      <c r="R252" s="8">
        <v>600</v>
      </c>
      <c r="S252" s="9">
        <v>0</v>
      </c>
      <c r="T252" s="8">
        <v>34091</v>
      </c>
      <c r="U252" s="8">
        <v>0</v>
      </c>
      <c r="V252" s="9">
        <v>16612</v>
      </c>
      <c r="W252" s="9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9">
        <v>170390</v>
      </c>
      <c r="AD252" s="9">
        <v>0</v>
      </c>
      <c r="AE252" s="9">
        <v>0</v>
      </c>
      <c r="AF252" s="9">
        <v>226165</v>
      </c>
      <c r="AG252" s="9">
        <v>0</v>
      </c>
      <c r="AH252" s="9">
        <v>0</v>
      </c>
      <c r="AI252" s="24">
        <v>0</v>
      </c>
      <c r="AJ252" s="8">
        <f t="shared" si="6"/>
        <v>1269438</v>
      </c>
      <c r="AK252" s="8">
        <v>0</v>
      </c>
      <c r="AL252" s="8">
        <v>0</v>
      </c>
      <c r="AM252" s="8">
        <v>0</v>
      </c>
      <c r="AN252" s="8">
        <v>0</v>
      </c>
      <c r="AO252" s="8">
        <v>659</v>
      </c>
      <c r="AP252" s="8">
        <v>0</v>
      </c>
      <c r="AQ252" s="8">
        <f t="shared" si="7"/>
        <v>659</v>
      </c>
    </row>
    <row r="253" spans="1:43" x14ac:dyDescent="0.2">
      <c r="A253" s="4" t="s">
        <v>577</v>
      </c>
      <c r="B253" s="4" t="s">
        <v>578</v>
      </c>
      <c r="C253" s="4" t="s">
        <v>579</v>
      </c>
      <c r="D253" s="9">
        <v>0</v>
      </c>
      <c r="E253" s="9">
        <v>13570</v>
      </c>
      <c r="F253" s="9">
        <v>0</v>
      </c>
      <c r="G253" s="9">
        <v>0</v>
      </c>
      <c r="H253" s="8">
        <v>0</v>
      </c>
      <c r="I253" s="8">
        <v>0</v>
      </c>
      <c r="J253" s="8">
        <v>39</v>
      </c>
      <c r="K253" s="9">
        <v>0</v>
      </c>
      <c r="L253" s="9">
        <v>170901</v>
      </c>
      <c r="M253" s="8">
        <v>7159</v>
      </c>
      <c r="N253" s="8">
        <v>0</v>
      </c>
      <c r="O253" s="8">
        <v>0</v>
      </c>
      <c r="P253" s="8">
        <v>27452</v>
      </c>
      <c r="Q253" s="8">
        <v>1230</v>
      </c>
      <c r="R253" s="8">
        <v>0</v>
      </c>
      <c r="S253" s="9">
        <v>0</v>
      </c>
      <c r="T253" s="8">
        <v>43819</v>
      </c>
      <c r="U253" s="8">
        <v>0</v>
      </c>
      <c r="V253" s="9">
        <v>34035</v>
      </c>
      <c r="W253" s="9">
        <v>9935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9">
        <v>35000</v>
      </c>
      <c r="AD253" s="9">
        <v>10961</v>
      </c>
      <c r="AE253" s="9">
        <v>0</v>
      </c>
      <c r="AF253" s="9">
        <v>151138</v>
      </c>
      <c r="AG253" s="9">
        <v>0</v>
      </c>
      <c r="AH253" s="9">
        <v>0</v>
      </c>
      <c r="AI253" s="24">
        <v>0</v>
      </c>
      <c r="AJ253" s="8">
        <f t="shared" si="6"/>
        <v>505239</v>
      </c>
      <c r="AK253" s="8">
        <v>0</v>
      </c>
      <c r="AL253" s="8">
        <v>0</v>
      </c>
      <c r="AM253" s="8">
        <v>0</v>
      </c>
      <c r="AN253" s="8">
        <v>0</v>
      </c>
      <c r="AO253" s="8">
        <v>6163</v>
      </c>
      <c r="AP253" s="8">
        <v>0</v>
      </c>
      <c r="AQ253" s="8">
        <f t="shared" si="7"/>
        <v>6163</v>
      </c>
    </row>
    <row r="254" spans="1:43" x14ac:dyDescent="0.2">
      <c r="A254" s="4" t="s">
        <v>580</v>
      </c>
      <c r="B254" s="4" t="s">
        <v>581</v>
      </c>
      <c r="C254" s="4" t="s">
        <v>579</v>
      </c>
      <c r="D254" s="9">
        <v>0</v>
      </c>
      <c r="E254" s="9">
        <v>0</v>
      </c>
      <c r="F254" s="9">
        <v>0</v>
      </c>
      <c r="G254" s="9">
        <v>0</v>
      </c>
      <c r="H254" s="8">
        <v>8765</v>
      </c>
      <c r="I254" s="8">
        <v>0</v>
      </c>
      <c r="J254" s="8">
        <v>26876</v>
      </c>
      <c r="K254" s="9">
        <v>0</v>
      </c>
      <c r="L254" s="9">
        <v>239250</v>
      </c>
      <c r="M254" s="8">
        <v>12749</v>
      </c>
      <c r="N254" s="8">
        <v>0</v>
      </c>
      <c r="O254" s="8">
        <v>0</v>
      </c>
      <c r="P254" s="8">
        <v>39732</v>
      </c>
      <c r="Q254" s="8">
        <v>1</v>
      </c>
      <c r="R254" s="8">
        <v>0</v>
      </c>
      <c r="S254" s="9">
        <v>0</v>
      </c>
      <c r="T254" s="8">
        <v>179939</v>
      </c>
      <c r="U254" s="8">
        <v>0</v>
      </c>
      <c r="V254" s="9">
        <v>362</v>
      </c>
      <c r="W254" s="9">
        <v>28756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9">
        <v>115069</v>
      </c>
      <c r="AD254" s="9">
        <v>8504</v>
      </c>
      <c r="AE254" s="9">
        <v>0</v>
      </c>
      <c r="AF254" s="9">
        <v>144691</v>
      </c>
      <c r="AG254" s="9">
        <v>0</v>
      </c>
      <c r="AH254" s="9">
        <v>0</v>
      </c>
      <c r="AI254" s="24">
        <v>0</v>
      </c>
      <c r="AJ254" s="8">
        <f t="shared" si="6"/>
        <v>804694</v>
      </c>
      <c r="AK254" s="8">
        <v>0</v>
      </c>
      <c r="AL254" s="8">
        <v>0</v>
      </c>
      <c r="AM254" s="8">
        <v>0</v>
      </c>
      <c r="AN254" s="8">
        <v>0</v>
      </c>
      <c r="AO254" s="8">
        <v>10081</v>
      </c>
      <c r="AP254" s="8">
        <v>0</v>
      </c>
      <c r="AQ254" s="8">
        <f t="shared" si="7"/>
        <v>10081</v>
      </c>
    </row>
    <row r="255" spans="1:43" x14ac:dyDescent="0.2">
      <c r="A255" s="4" t="s">
        <v>582</v>
      </c>
      <c r="B255" s="4" t="s">
        <v>583</v>
      </c>
      <c r="C255" s="4" t="s">
        <v>44</v>
      </c>
      <c r="D255" s="9">
        <v>0</v>
      </c>
      <c r="E255" s="9">
        <v>0</v>
      </c>
      <c r="F255" s="9">
        <v>112384</v>
      </c>
      <c r="G255" s="9">
        <v>0</v>
      </c>
      <c r="H255" s="8">
        <v>0</v>
      </c>
      <c r="I255" s="8">
        <v>0</v>
      </c>
      <c r="J255" s="8">
        <v>0</v>
      </c>
      <c r="K255" s="9">
        <v>0</v>
      </c>
      <c r="L255" s="9">
        <v>708140</v>
      </c>
      <c r="M255" s="8">
        <v>59041</v>
      </c>
      <c r="N255" s="8">
        <v>0</v>
      </c>
      <c r="O255" s="8">
        <v>0</v>
      </c>
      <c r="P255" s="8">
        <v>40475</v>
      </c>
      <c r="Q255" s="8">
        <v>22478</v>
      </c>
      <c r="R255" s="8">
        <v>9510</v>
      </c>
      <c r="S255" s="9">
        <v>0</v>
      </c>
      <c r="T255" s="8">
        <v>186884</v>
      </c>
      <c r="U255" s="8">
        <v>0</v>
      </c>
      <c r="V255" s="9">
        <v>0</v>
      </c>
      <c r="W255" s="9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9">
        <v>34000</v>
      </c>
      <c r="AD255" s="9">
        <v>6840</v>
      </c>
      <c r="AE255" s="9">
        <v>0</v>
      </c>
      <c r="AF255" s="9">
        <v>1209731</v>
      </c>
      <c r="AG255" s="9">
        <v>0</v>
      </c>
      <c r="AH255" s="9">
        <v>0</v>
      </c>
      <c r="AI255" s="24">
        <v>0</v>
      </c>
      <c r="AJ255" s="8">
        <f t="shared" si="6"/>
        <v>2389483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f t="shared" si="7"/>
        <v>0</v>
      </c>
    </row>
    <row r="256" spans="1:43" x14ac:dyDescent="0.2">
      <c r="A256" s="4" t="s">
        <v>584</v>
      </c>
      <c r="B256" s="4" t="s">
        <v>585</v>
      </c>
      <c r="C256" s="4" t="s">
        <v>579</v>
      </c>
      <c r="D256" s="9">
        <v>0</v>
      </c>
      <c r="E256" s="9">
        <v>-174119</v>
      </c>
      <c r="F256" s="9">
        <v>121573</v>
      </c>
      <c r="G256" s="9">
        <v>0</v>
      </c>
      <c r="H256" s="8">
        <v>0</v>
      </c>
      <c r="I256" s="8">
        <v>0</v>
      </c>
      <c r="J256" s="8">
        <v>0</v>
      </c>
      <c r="K256" s="9">
        <v>0</v>
      </c>
      <c r="L256" s="9">
        <v>36865</v>
      </c>
      <c r="M256" s="8">
        <v>2367</v>
      </c>
      <c r="N256" s="8">
        <v>0</v>
      </c>
      <c r="O256" s="8">
        <v>0</v>
      </c>
      <c r="P256" s="8">
        <v>10886</v>
      </c>
      <c r="Q256" s="8">
        <v>0</v>
      </c>
      <c r="R256" s="8">
        <v>0</v>
      </c>
      <c r="S256" s="9">
        <v>0</v>
      </c>
      <c r="T256" s="8">
        <v>82725</v>
      </c>
      <c r="U256" s="8">
        <v>0</v>
      </c>
      <c r="V256" s="9">
        <v>0</v>
      </c>
      <c r="W256" s="9">
        <v>82813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9">
        <v>0</v>
      </c>
      <c r="AD256" s="9">
        <v>9410</v>
      </c>
      <c r="AE256" s="9">
        <v>0</v>
      </c>
      <c r="AF256" s="9">
        <v>1012382</v>
      </c>
      <c r="AG256" s="9">
        <v>0</v>
      </c>
      <c r="AH256" s="9">
        <v>0</v>
      </c>
      <c r="AI256" s="24">
        <v>1613179</v>
      </c>
      <c r="AJ256" s="8">
        <f t="shared" si="6"/>
        <v>2798081</v>
      </c>
      <c r="AK256" s="8">
        <v>0</v>
      </c>
      <c r="AL256" s="8">
        <v>0</v>
      </c>
      <c r="AM256" s="8">
        <v>0</v>
      </c>
      <c r="AN256" s="8">
        <v>0</v>
      </c>
      <c r="AO256" s="8">
        <v>540917</v>
      </c>
      <c r="AP256" s="8">
        <v>33028</v>
      </c>
      <c r="AQ256" s="8">
        <f t="shared" si="7"/>
        <v>573945</v>
      </c>
    </row>
    <row r="257" spans="1:43" x14ac:dyDescent="0.2">
      <c r="A257" s="4" t="s">
        <v>586</v>
      </c>
      <c r="B257" s="4" t="s">
        <v>587</v>
      </c>
      <c r="C257" s="4" t="s">
        <v>588</v>
      </c>
      <c r="D257" s="9">
        <v>1</v>
      </c>
      <c r="E257" s="9">
        <v>595</v>
      </c>
      <c r="F257" s="9">
        <v>220170</v>
      </c>
      <c r="G257" s="9">
        <v>0</v>
      </c>
      <c r="H257" s="8">
        <v>0</v>
      </c>
      <c r="I257" s="8">
        <v>0</v>
      </c>
      <c r="J257" s="8">
        <v>0</v>
      </c>
      <c r="K257" s="9">
        <v>0</v>
      </c>
      <c r="L257" s="9">
        <v>393925</v>
      </c>
      <c r="M257" s="8">
        <v>6145</v>
      </c>
      <c r="N257" s="8">
        <v>0</v>
      </c>
      <c r="O257" s="8">
        <v>0</v>
      </c>
      <c r="P257" s="8">
        <v>73625</v>
      </c>
      <c r="Q257" s="8">
        <v>28432</v>
      </c>
      <c r="R257" s="8">
        <v>0</v>
      </c>
      <c r="S257" s="9">
        <v>0</v>
      </c>
      <c r="T257" s="8">
        <v>65049</v>
      </c>
      <c r="U257" s="8">
        <v>0</v>
      </c>
      <c r="V257" s="9">
        <v>10000</v>
      </c>
      <c r="W257" s="9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9">
        <v>92913</v>
      </c>
      <c r="AD257" s="9">
        <v>5297</v>
      </c>
      <c r="AE257" s="9">
        <v>0</v>
      </c>
      <c r="AF257" s="9">
        <v>1285313</v>
      </c>
      <c r="AG257" s="9">
        <v>0</v>
      </c>
      <c r="AH257" s="9">
        <v>0</v>
      </c>
      <c r="AI257" s="24">
        <v>0</v>
      </c>
      <c r="AJ257" s="8">
        <f t="shared" si="6"/>
        <v>2181465</v>
      </c>
      <c r="AK257" s="8">
        <v>0</v>
      </c>
      <c r="AL257" s="8">
        <v>0</v>
      </c>
      <c r="AM257" s="8">
        <v>0</v>
      </c>
      <c r="AN257" s="8">
        <v>0</v>
      </c>
      <c r="AO257" s="8">
        <v>18016</v>
      </c>
      <c r="AP257" s="8">
        <v>2240</v>
      </c>
      <c r="AQ257" s="8">
        <f t="shared" si="7"/>
        <v>20256</v>
      </c>
    </row>
    <row r="258" spans="1:43" x14ac:dyDescent="0.2">
      <c r="A258" s="4" t="s">
        <v>589</v>
      </c>
      <c r="B258" s="4" t="s">
        <v>590</v>
      </c>
      <c r="C258" s="4" t="s">
        <v>158</v>
      </c>
      <c r="D258" s="9">
        <v>0</v>
      </c>
      <c r="E258" s="9">
        <v>-17308</v>
      </c>
      <c r="F258" s="9">
        <v>70731</v>
      </c>
      <c r="G258" s="9">
        <v>0</v>
      </c>
      <c r="H258" s="8">
        <v>0</v>
      </c>
      <c r="I258" s="8">
        <v>0</v>
      </c>
      <c r="J258" s="8">
        <v>0</v>
      </c>
      <c r="K258" s="9">
        <v>0</v>
      </c>
      <c r="L258" s="9">
        <v>1632390</v>
      </c>
      <c r="M258" s="8">
        <v>12273</v>
      </c>
      <c r="N258" s="8">
        <v>0</v>
      </c>
      <c r="O258" s="8">
        <v>0</v>
      </c>
      <c r="P258" s="8">
        <v>23108</v>
      </c>
      <c r="Q258" s="8">
        <v>33559</v>
      </c>
      <c r="R258" s="8">
        <v>0</v>
      </c>
      <c r="S258" s="9">
        <v>20685</v>
      </c>
      <c r="T258" s="8">
        <v>178136</v>
      </c>
      <c r="U258" s="8">
        <v>0</v>
      </c>
      <c r="V258" s="9">
        <v>0</v>
      </c>
      <c r="W258" s="9">
        <v>56817</v>
      </c>
      <c r="X258" s="8">
        <v>0</v>
      </c>
      <c r="Y258" s="8">
        <v>0</v>
      </c>
      <c r="Z258" s="8">
        <v>0</v>
      </c>
      <c r="AA258" s="8">
        <v>0</v>
      </c>
      <c r="AB258" s="8">
        <v>63998</v>
      </c>
      <c r="AC258" s="9">
        <v>177100</v>
      </c>
      <c r="AD258" s="9">
        <v>157391</v>
      </c>
      <c r="AE258" s="9">
        <v>0</v>
      </c>
      <c r="AF258" s="9">
        <v>0</v>
      </c>
      <c r="AG258" s="9">
        <v>0</v>
      </c>
      <c r="AH258" s="9">
        <v>0</v>
      </c>
      <c r="AI258" s="24">
        <v>0</v>
      </c>
      <c r="AJ258" s="8">
        <f t="shared" si="6"/>
        <v>2408880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f t="shared" si="7"/>
        <v>0</v>
      </c>
    </row>
    <row r="259" spans="1:43" x14ac:dyDescent="0.2">
      <c r="A259" s="4" t="s">
        <v>591</v>
      </c>
      <c r="B259" s="4" t="s">
        <v>592</v>
      </c>
      <c r="C259" s="4" t="s">
        <v>593</v>
      </c>
      <c r="D259" s="9">
        <v>10986</v>
      </c>
      <c r="E259" s="9">
        <v>-21803</v>
      </c>
      <c r="F259" s="9">
        <v>32065</v>
      </c>
      <c r="G259" s="9">
        <v>0</v>
      </c>
      <c r="H259" s="8">
        <v>0</v>
      </c>
      <c r="I259" s="8">
        <v>0</v>
      </c>
      <c r="J259" s="8">
        <v>50363</v>
      </c>
      <c r="K259" s="9">
        <v>834</v>
      </c>
      <c r="L259" s="9">
        <v>268295</v>
      </c>
      <c r="M259" s="8">
        <v>0</v>
      </c>
      <c r="N259" s="8">
        <v>0</v>
      </c>
      <c r="O259" s="8">
        <v>0</v>
      </c>
      <c r="P259" s="8">
        <v>28725</v>
      </c>
      <c r="Q259" s="8">
        <v>0</v>
      </c>
      <c r="R259" s="8">
        <v>0</v>
      </c>
      <c r="S259" s="9">
        <v>0</v>
      </c>
      <c r="T259" s="8">
        <v>119243</v>
      </c>
      <c r="U259" s="8">
        <v>0</v>
      </c>
      <c r="V259" s="9">
        <v>5491</v>
      </c>
      <c r="W259" s="9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9">
        <v>43868</v>
      </c>
      <c r="AD259" s="9">
        <v>28567</v>
      </c>
      <c r="AE259" s="9">
        <v>0</v>
      </c>
      <c r="AF259" s="9">
        <v>22806</v>
      </c>
      <c r="AG259" s="9">
        <v>0</v>
      </c>
      <c r="AH259" s="9">
        <v>0</v>
      </c>
      <c r="AI259" s="24">
        <v>0</v>
      </c>
      <c r="AJ259" s="8">
        <f t="shared" si="6"/>
        <v>589440</v>
      </c>
      <c r="AK259" s="8">
        <v>0</v>
      </c>
      <c r="AL259" s="8">
        <v>0</v>
      </c>
      <c r="AM259" s="8">
        <v>0</v>
      </c>
      <c r="AN259" s="8">
        <v>0</v>
      </c>
      <c r="AO259" s="8">
        <v>3173</v>
      </c>
      <c r="AP259" s="8">
        <v>0</v>
      </c>
      <c r="AQ259" s="8">
        <f t="shared" si="7"/>
        <v>3173</v>
      </c>
    </row>
    <row r="260" spans="1:43" x14ac:dyDescent="0.2">
      <c r="A260" s="4" t="s">
        <v>594</v>
      </c>
      <c r="B260" s="4" t="s">
        <v>595</v>
      </c>
      <c r="C260" s="4" t="s">
        <v>44</v>
      </c>
      <c r="D260" s="9">
        <v>0</v>
      </c>
      <c r="E260" s="9">
        <v>44</v>
      </c>
      <c r="F260" s="9">
        <v>89587</v>
      </c>
      <c r="G260" s="9">
        <v>0</v>
      </c>
      <c r="H260" s="8">
        <v>0</v>
      </c>
      <c r="I260" s="8">
        <v>0</v>
      </c>
      <c r="J260" s="8">
        <v>12807</v>
      </c>
      <c r="K260" s="9">
        <v>0</v>
      </c>
      <c r="L260" s="9">
        <v>3095434</v>
      </c>
      <c r="M260" s="8">
        <v>29051</v>
      </c>
      <c r="N260" s="8">
        <v>0</v>
      </c>
      <c r="O260" s="8">
        <v>0</v>
      </c>
      <c r="P260" s="8">
        <v>170061</v>
      </c>
      <c r="Q260" s="8">
        <v>17019</v>
      </c>
      <c r="R260" s="8">
        <v>0</v>
      </c>
      <c r="S260" s="9">
        <v>0</v>
      </c>
      <c r="T260" s="8">
        <v>1653835</v>
      </c>
      <c r="U260" s="8">
        <v>0</v>
      </c>
      <c r="V260" s="9">
        <v>25258</v>
      </c>
      <c r="W260" s="9">
        <v>22448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9">
        <v>489481</v>
      </c>
      <c r="AD260" s="9">
        <v>69192</v>
      </c>
      <c r="AE260" s="9">
        <v>0</v>
      </c>
      <c r="AF260" s="9">
        <v>1571636</v>
      </c>
      <c r="AG260" s="9">
        <v>0</v>
      </c>
      <c r="AH260" s="9">
        <v>0</v>
      </c>
      <c r="AI260" s="24">
        <v>0</v>
      </c>
      <c r="AJ260" s="8">
        <f t="shared" si="6"/>
        <v>7245853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f t="shared" si="7"/>
        <v>0</v>
      </c>
    </row>
    <row r="261" spans="1:43" x14ac:dyDescent="0.2">
      <c r="A261" s="4" t="s">
        <v>596</v>
      </c>
      <c r="B261" s="4" t="s">
        <v>597</v>
      </c>
      <c r="C261" s="4" t="s">
        <v>579</v>
      </c>
      <c r="D261" s="9">
        <v>12600</v>
      </c>
      <c r="E261" s="9">
        <v>569096</v>
      </c>
      <c r="F261" s="9">
        <v>0</v>
      </c>
      <c r="G261" s="9">
        <v>0</v>
      </c>
      <c r="H261" s="8">
        <v>0</v>
      </c>
      <c r="I261" s="8">
        <v>0</v>
      </c>
      <c r="J261" s="8">
        <v>0</v>
      </c>
      <c r="K261" s="9">
        <v>0</v>
      </c>
      <c r="L261" s="9">
        <v>1475334</v>
      </c>
      <c r="M261" s="8">
        <v>20269</v>
      </c>
      <c r="N261" s="8">
        <v>0</v>
      </c>
      <c r="O261" s="8">
        <v>0</v>
      </c>
      <c r="P261" s="8">
        <v>100549</v>
      </c>
      <c r="Q261" s="8">
        <v>91285</v>
      </c>
      <c r="R261" s="8">
        <v>0</v>
      </c>
      <c r="S261" s="9">
        <v>15000</v>
      </c>
      <c r="T261" s="8">
        <v>400001</v>
      </c>
      <c r="U261" s="8">
        <v>0</v>
      </c>
      <c r="V261" s="9">
        <v>72220</v>
      </c>
      <c r="W261" s="9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9">
        <v>400001</v>
      </c>
      <c r="AD261" s="9">
        <v>17993</v>
      </c>
      <c r="AE261" s="9">
        <v>0</v>
      </c>
      <c r="AF261" s="9">
        <v>523925</v>
      </c>
      <c r="AG261" s="9">
        <v>0</v>
      </c>
      <c r="AH261" s="9">
        <v>0</v>
      </c>
      <c r="AI261" s="24">
        <v>0</v>
      </c>
      <c r="AJ261" s="8">
        <f t="shared" si="6"/>
        <v>3698273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f t="shared" si="7"/>
        <v>0</v>
      </c>
    </row>
    <row r="262" spans="1:43" x14ac:dyDescent="0.2">
      <c r="A262" s="4" t="s">
        <v>598</v>
      </c>
      <c r="B262" s="4" t="s">
        <v>599</v>
      </c>
      <c r="C262" s="4" t="s">
        <v>579</v>
      </c>
      <c r="D262" s="9">
        <v>130</v>
      </c>
      <c r="E262" s="9">
        <v>0</v>
      </c>
      <c r="F262" s="9">
        <v>0</v>
      </c>
      <c r="G262" s="9">
        <v>0</v>
      </c>
      <c r="H262" s="8">
        <v>0</v>
      </c>
      <c r="I262" s="8">
        <v>0</v>
      </c>
      <c r="J262" s="8">
        <v>0</v>
      </c>
      <c r="K262" s="9">
        <v>0</v>
      </c>
      <c r="L262" s="9">
        <v>332966</v>
      </c>
      <c r="M262" s="8">
        <v>11483</v>
      </c>
      <c r="N262" s="8">
        <v>0</v>
      </c>
      <c r="O262" s="8">
        <v>0</v>
      </c>
      <c r="P262" s="8">
        <v>32388</v>
      </c>
      <c r="Q262" s="8">
        <v>16438</v>
      </c>
      <c r="R262" s="8">
        <v>0</v>
      </c>
      <c r="S262" s="9">
        <v>0</v>
      </c>
      <c r="T262" s="8">
        <v>217528</v>
      </c>
      <c r="U262" s="8">
        <v>0</v>
      </c>
      <c r="V262" s="9">
        <v>0</v>
      </c>
      <c r="W262" s="9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9">
        <v>120002</v>
      </c>
      <c r="AD262" s="9">
        <v>29404</v>
      </c>
      <c r="AE262" s="9">
        <v>0</v>
      </c>
      <c r="AF262" s="9">
        <v>0</v>
      </c>
      <c r="AG262" s="9">
        <v>0</v>
      </c>
      <c r="AH262" s="9">
        <v>0</v>
      </c>
      <c r="AI262" s="24">
        <v>0</v>
      </c>
      <c r="AJ262" s="8">
        <f t="shared" ref="AJ262:AJ299" si="8">SUM(D262:AI262)</f>
        <v>760339</v>
      </c>
      <c r="AK262" s="8">
        <v>0</v>
      </c>
      <c r="AL262" s="8">
        <v>0</v>
      </c>
      <c r="AM262" s="8">
        <v>0</v>
      </c>
      <c r="AN262" s="8">
        <v>0</v>
      </c>
      <c r="AO262" s="8">
        <v>541</v>
      </c>
      <c r="AP262" s="8">
        <v>0</v>
      </c>
      <c r="AQ262" s="8">
        <f t="shared" ref="AQ262:AQ299" si="9">SUM(AK262:AP262)</f>
        <v>541</v>
      </c>
    </row>
    <row r="263" spans="1:43" x14ac:dyDescent="0.2">
      <c r="A263" s="4" t="s">
        <v>600</v>
      </c>
      <c r="B263" s="4" t="s">
        <v>601</v>
      </c>
      <c r="C263" s="4" t="s">
        <v>436</v>
      </c>
      <c r="D263" s="9">
        <v>6196</v>
      </c>
      <c r="E263" s="9">
        <v>0</v>
      </c>
      <c r="F263" s="9">
        <v>46079</v>
      </c>
      <c r="G263" s="9">
        <v>0</v>
      </c>
      <c r="H263" s="8">
        <v>0</v>
      </c>
      <c r="I263" s="8">
        <v>0</v>
      </c>
      <c r="J263" s="8">
        <v>7082</v>
      </c>
      <c r="K263" s="9">
        <v>1203</v>
      </c>
      <c r="L263" s="9">
        <v>806745</v>
      </c>
      <c r="M263" s="8">
        <v>31543</v>
      </c>
      <c r="N263" s="8">
        <v>0</v>
      </c>
      <c r="O263" s="8">
        <v>0</v>
      </c>
      <c r="P263" s="8">
        <v>127036</v>
      </c>
      <c r="Q263" s="8">
        <v>24100</v>
      </c>
      <c r="R263" s="8">
        <v>400</v>
      </c>
      <c r="S263" s="9">
        <v>0</v>
      </c>
      <c r="T263" s="8">
        <v>396413</v>
      </c>
      <c r="U263" s="8">
        <v>0</v>
      </c>
      <c r="V263" s="9">
        <v>10057</v>
      </c>
      <c r="W263" s="9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9">
        <v>0</v>
      </c>
      <c r="AD263" s="9">
        <v>102274</v>
      </c>
      <c r="AE263" s="9">
        <v>0</v>
      </c>
      <c r="AF263" s="9">
        <v>0</v>
      </c>
      <c r="AG263" s="9">
        <v>109844</v>
      </c>
      <c r="AH263" s="9">
        <v>0</v>
      </c>
      <c r="AI263" s="24">
        <v>0</v>
      </c>
      <c r="AJ263" s="8">
        <f t="shared" si="8"/>
        <v>1668972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f t="shared" si="9"/>
        <v>0</v>
      </c>
    </row>
    <row r="264" spans="1:43" x14ac:dyDescent="0.2">
      <c r="A264" s="4" t="s">
        <v>602</v>
      </c>
      <c r="B264" s="4" t="s">
        <v>603</v>
      </c>
      <c r="C264" s="4" t="s">
        <v>500</v>
      </c>
      <c r="D264" s="9">
        <v>10005</v>
      </c>
      <c r="E264" s="9">
        <v>983</v>
      </c>
      <c r="F264" s="9">
        <v>31988</v>
      </c>
      <c r="G264" s="9">
        <v>0</v>
      </c>
      <c r="H264" s="8">
        <v>0</v>
      </c>
      <c r="I264" s="8">
        <v>0</v>
      </c>
      <c r="J264" s="8">
        <v>0</v>
      </c>
      <c r="K264" s="9">
        <v>0</v>
      </c>
      <c r="L264" s="9">
        <v>202732</v>
      </c>
      <c r="M264" s="8">
        <v>646</v>
      </c>
      <c r="N264" s="8">
        <v>0</v>
      </c>
      <c r="O264" s="8">
        <v>0</v>
      </c>
      <c r="P264" s="8">
        <v>10649</v>
      </c>
      <c r="Q264" s="8">
        <v>957</v>
      </c>
      <c r="R264" s="8">
        <v>0</v>
      </c>
      <c r="S264" s="9">
        <v>0</v>
      </c>
      <c r="T264" s="8">
        <v>5295</v>
      </c>
      <c r="U264" s="8">
        <v>0</v>
      </c>
      <c r="V264" s="9">
        <v>0</v>
      </c>
      <c r="W264" s="9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9">
        <v>51835</v>
      </c>
      <c r="AD264" s="9">
        <v>1354</v>
      </c>
      <c r="AE264" s="9">
        <v>0</v>
      </c>
      <c r="AF264" s="9">
        <v>0</v>
      </c>
      <c r="AG264" s="9">
        <v>0</v>
      </c>
      <c r="AH264" s="9">
        <v>0</v>
      </c>
      <c r="AI264" s="24">
        <v>0</v>
      </c>
      <c r="AJ264" s="8">
        <f t="shared" si="8"/>
        <v>316444</v>
      </c>
      <c r="AK264" s="8">
        <v>0</v>
      </c>
      <c r="AL264" s="8">
        <v>0</v>
      </c>
      <c r="AM264" s="8">
        <v>0</v>
      </c>
      <c r="AN264" s="8">
        <v>0</v>
      </c>
      <c r="AO264" s="8">
        <v>32553</v>
      </c>
      <c r="AP264" s="8">
        <v>0</v>
      </c>
      <c r="AQ264" s="8">
        <f t="shared" si="9"/>
        <v>32553</v>
      </c>
    </row>
    <row r="265" spans="1:43" x14ac:dyDescent="0.2">
      <c r="A265" s="4" t="s">
        <v>604</v>
      </c>
      <c r="B265" s="4" t="s">
        <v>605</v>
      </c>
      <c r="C265" s="4" t="s">
        <v>606</v>
      </c>
      <c r="D265" s="9">
        <v>0</v>
      </c>
      <c r="E265" s="9">
        <v>-311683</v>
      </c>
      <c r="F265" s="9">
        <v>369097</v>
      </c>
      <c r="G265" s="9">
        <v>7175</v>
      </c>
      <c r="H265" s="8">
        <v>0</v>
      </c>
      <c r="I265" s="8">
        <v>0</v>
      </c>
      <c r="J265" s="8">
        <v>194108</v>
      </c>
      <c r="K265" s="9">
        <v>72581</v>
      </c>
      <c r="L265" s="9">
        <v>9435348</v>
      </c>
      <c r="M265" s="8">
        <v>18532</v>
      </c>
      <c r="N265" s="8">
        <v>0</v>
      </c>
      <c r="O265" s="8">
        <v>0</v>
      </c>
      <c r="P265" s="8">
        <v>300087</v>
      </c>
      <c r="Q265" s="8">
        <v>171516</v>
      </c>
      <c r="R265" s="8">
        <v>41140</v>
      </c>
      <c r="S265" s="9">
        <v>525</v>
      </c>
      <c r="T265" s="8">
        <v>808945</v>
      </c>
      <c r="U265" s="8">
        <v>0</v>
      </c>
      <c r="V265" s="9">
        <v>25000</v>
      </c>
      <c r="W265" s="9">
        <v>29475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9">
        <v>1000000</v>
      </c>
      <c r="AD265" s="9">
        <v>439335</v>
      </c>
      <c r="AE265" s="9">
        <v>0</v>
      </c>
      <c r="AF265" s="9">
        <v>941396</v>
      </c>
      <c r="AG265" s="9">
        <v>0</v>
      </c>
      <c r="AH265" s="9">
        <v>0</v>
      </c>
      <c r="AI265" s="24">
        <v>0</v>
      </c>
      <c r="AJ265" s="8">
        <f t="shared" si="8"/>
        <v>13542577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f t="shared" si="9"/>
        <v>0</v>
      </c>
    </row>
    <row r="266" spans="1:43" x14ac:dyDescent="0.2">
      <c r="A266" s="4" t="s">
        <v>607</v>
      </c>
      <c r="B266" s="4" t="s">
        <v>608</v>
      </c>
      <c r="C266" s="4" t="s">
        <v>5</v>
      </c>
      <c r="D266" s="9">
        <v>0</v>
      </c>
      <c r="E266" s="9">
        <v>43</v>
      </c>
      <c r="F266" s="9">
        <v>133288</v>
      </c>
      <c r="G266" s="9">
        <v>0</v>
      </c>
      <c r="H266" s="8">
        <v>2224</v>
      </c>
      <c r="I266" s="8">
        <v>0</v>
      </c>
      <c r="J266" s="8">
        <v>7403</v>
      </c>
      <c r="K266" s="9">
        <v>0</v>
      </c>
      <c r="L266" s="9">
        <v>363941</v>
      </c>
      <c r="M266" s="8">
        <v>0</v>
      </c>
      <c r="N266" s="8">
        <v>0</v>
      </c>
      <c r="O266" s="8">
        <v>0</v>
      </c>
      <c r="P266" s="8">
        <v>19760</v>
      </c>
      <c r="Q266" s="8">
        <v>6692</v>
      </c>
      <c r="R266" s="8">
        <v>0</v>
      </c>
      <c r="S266" s="9">
        <v>917</v>
      </c>
      <c r="T266" s="8">
        <v>40464</v>
      </c>
      <c r="U266" s="8">
        <v>0</v>
      </c>
      <c r="V266" s="9">
        <v>849</v>
      </c>
      <c r="W266" s="9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9">
        <v>46818</v>
      </c>
      <c r="AD266" s="9">
        <v>1232</v>
      </c>
      <c r="AE266" s="9">
        <v>0</v>
      </c>
      <c r="AF266" s="9">
        <v>0</v>
      </c>
      <c r="AG266" s="9">
        <v>0</v>
      </c>
      <c r="AH266" s="9">
        <v>0</v>
      </c>
      <c r="AI266" s="24">
        <v>0</v>
      </c>
      <c r="AJ266" s="8">
        <f t="shared" si="8"/>
        <v>623631</v>
      </c>
      <c r="AK266" s="8">
        <v>0</v>
      </c>
      <c r="AL266" s="8">
        <v>0</v>
      </c>
      <c r="AM266" s="8">
        <v>0</v>
      </c>
      <c r="AN266" s="8">
        <v>0</v>
      </c>
      <c r="AO266" s="8">
        <v>3337</v>
      </c>
      <c r="AP266" s="8">
        <v>0</v>
      </c>
      <c r="AQ266" s="8">
        <f t="shared" si="9"/>
        <v>3337</v>
      </c>
    </row>
    <row r="267" spans="1:43" x14ac:dyDescent="0.2">
      <c r="A267" s="4" t="s">
        <v>609</v>
      </c>
      <c r="B267" s="4" t="s">
        <v>610</v>
      </c>
      <c r="C267" s="4" t="s">
        <v>5</v>
      </c>
      <c r="D267" s="9">
        <v>132</v>
      </c>
      <c r="E267" s="9">
        <v>0</v>
      </c>
      <c r="F267" s="9">
        <v>5037</v>
      </c>
      <c r="G267" s="9">
        <v>0</v>
      </c>
      <c r="H267" s="8">
        <v>2080</v>
      </c>
      <c r="I267" s="8">
        <v>0</v>
      </c>
      <c r="J267" s="8">
        <v>6353</v>
      </c>
      <c r="K267" s="9">
        <v>775</v>
      </c>
      <c r="L267" s="9">
        <v>179646</v>
      </c>
      <c r="M267" s="8">
        <v>754</v>
      </c>
      <c r="N267" s="8">
        <v>0</v>
      </c>
      <c r="O267" s="8">
        <v>0</v>
      </c>
      <c r="P267" s="8">
        <v>9762</v>
      </c>
      <c r="Q267" s="8">
        <v>741</v>
      </c>
      <c r="R267" s="8">
        <v>0</v>
      </c>
      <c r="S267" s="9">
        <v>0</v>
      </c>
      <c r="T267" s="8">
        <v>6519</v>
      </c>
      <c r="U267" s="8">
        <v>0</v>
      </c>
      <c r="V267" s="9">
        <v>0</v>
      </c>
      <c r="W267" s="9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9">
        <v>56340</v>
      </c>
      <c r="AD267" s="9">
        <v>9445</v>
      </c>
      <c r="AE267" s="9">
        <v>0</v>
      </c>
      <c r="AF267" s="9">
        <v>0</v>
      </c>
      <c r="AG267" s="9">
        <v>0</v>
      </c>
      <c r="AH267" s="9">
        <v>0</v>
      </c>
      <c r="AI267" s="24">
        <v>0</v>
      </c>
      <c r="AJ267" s="8">
        <f t="shared" si="8"/>
        <v>277584</v>
      </c>
      <c r="AK267" s="8">
        <v>0</v>
      </c>
      <c r="AL267" s="8">
        <v>0</v>
      </c>
      <c r="AM267" s="8">
        <v>0</v>
      </c>
      <c r="AN267" s="8">
        <v>0</v>
      </c>
      <c r="AO267" s="8">
        <v>16683</v>
      </c>
      <c r="AP267" s="8">
        <v>1796</v>
      </c>
      <c r="AQ267" s="8">
        <f t="shared" si="9"/>
        <v>18479</v>
      </c>
    </row>
    <row r="268" spans="1:43" x14ac:dyDescent="0.2">
      <c r="A268" s="4" t="s">
        <v>611</v>
      </c>
      <c r="B268" s="4" t="s">
        <v>612</v>
      </c>
      <c r="C268" s="4" t="s">
        <v>373</v>
      </c>
      <c r="D268" s="9">
        <v>0</v>
      </c>
      <c r="E268" s="9">
        <v>0</v>
      </c>
      <c r="F268" s="9">
        <v>6864</v>
      </c>
      <c r="G268" s="9">
        <v>0</v>
      </c>
      <c r="H268" s="8">
        <v>0</v>
      </c>
      <c r="I268" s="8">
        <v>0</v>
      </c>
      <c r="J268" s="8">
        <v>0</v>
      </c>
      <c r="K268" s="9">
        <v>0</v>
      </c>
      <c r="L268" s="9">
        <v>443649</v>
      </c>
      <c r="M268" s="8">
        <v>11052</v>
      </c>
      <c r="N268" s="8">
        <v>0</v>
      </c>
      <c r="O268" s="8">
        <v>0</v>
      </c>
      <c r="P268" s="8">
        <v>40117</v>
      </c>
      <c r="Q268" s="8">
        <v>12582</v>
      </c>
      <c r="R268" s="8">
        <v>0</v>
      </c>
      <c r="S268" s="9">
        <v>0</v>
      </c>
      <c r="T268" s="8">
        <v>118277</v>
      </c>
      <c r="U268" s="8">
        <v>0</v>
      </c>
      <c r="V268" s="9">
        <v>0</v>
      </c>
      <c r="W268" s="9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24">
        <v>0</v>
      </c>
      <c r="AJ268" s="8">
        <f t="shared" si="8"/>
        <v>632541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f t="shared" si="9"/>
        <v>0</v>
      </c>
    </row>
    <row r="269" spans="1:43" x14ac:dyDescent="0.2">
      <c r="A269" s="4" t="s">
        <v>613</v>
      </c>
      <c r="B269" s="4" t="s">
        <v>614</v>
      </c>
      <c r="C269" s="4" t="s">
        <v>615</v>
      </c>
      <c r="D269" s="9">
        <v>0</v>
      </c>
      <c r="E269" s="9">
        <v>143049</v>
      </c>
      <c r="F269" s="9">
        <v>247331</v>
      </c>
      <c r="G269" s="9">
        <v>0</v>
      </c>
      <c r="H269" s="8">
        <v>0</v>
      </c>
      <c r="I269" s="8">
        <v>0</v>
      </c>
      <c r="J269" s="8">
        <v>0</v>
      </c>
      <c r="K269" s="9">
        <v>0</v>
      </c>
      <c r="L269" s="9">
        <v>1800954</v>
      </c>
      <c r="M269" s="8">
        <v>55046</v>
      </c>
      <c r="N269" s="8">
        <v>0</v>
      </c>
      <c r="O269" s="8">
        <v>0</v>
      </c>
      <c r="P269" s="8">
        <v>207987</v>
      </c>
      <c r="Q269" s="8">
        <v>65459</v>
      </c>
      <c r="R269" s="8">
        <v>0</v>
      </c>
      <c r="S269" s="9">
        <v>0</v>
      </c>
      <c r="T269" s="8">
        <v>933732</v>
      </c>
      <c r="U269" s="8">
        <v>0</v>
      </c>
      <c r="V269" s="9">
        <v>0</v>
      </c>
      <c r="W269" s="9">
        <v>89071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9">
        <v>800000</v>
      </c>
      <c r="AD269" s="9">
        <v>495021</v>
      </c>
      <c r="AE269" s="9">
        <v>0</v>
      </c>
      <c r="AF269" s="9">
        <v>2549341</v>
      </c>
      <c r="AG269" s="9">
        <v>0</v>
      </c>
      <c r="AH269" s="9">
        <v>0</v>
      </c>
      <c r="AI269" s="24">
        <v>0</v>
      </c>
      <c r="AJ269" s="8">
        <f t="shared" si="8"/>
        <v>7386991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f t="shared" si="9"/>
        <v>0</v>
      </c>
    </row>
    <row r="270" spans="1:43" x14ac:dyDescent="0.2">
      <c r="A270" s="4" t="s">
        <v>616</v>
      </c>
      <c r="B270" s="4" t="s">
        <v>617</v>
      </c>
      <c r="C270" s="4" t="s">
        <v>436</v>
      </c>
      <c r="D270" s="9">
        <v>0</v>
      </c>
      <c r="E270" s="9">
        <v>0</v>
      </c>
      <c r="F270" s="9">
        <v>3682</v>
      </c>
      <c r="G270" s="9">
        <v>0</v>
      </c>
      <c r="H270" s="8">
        <v>8736</v>
      </c>
      <c r="I270" s="8">
        <v>0</v>
      </c>
      <c r="J270" s="8">
        <v>0</v>
      </c>
      <c r="K270" s="9">
        <v>0</v>
      </c>
      <c r="L270" s="9">
        <v>246475</v>
      </c>
      <c r="M270" s="8">
        <v>32705</v>
      </c>
      <c r="N270" s="8">
        <v>0</v>
      </c>
      <c r="O270" s="8">
        <v>0</v>
      </c>
      <c r="P270" s="8">
        <v>75955</v>
      </c>
      <c r="Q270" s="8">
        <v>9696</v>
      </c>
      <c r="R270" s="8">
        <v>0</v>
      </c>
      <c r="S270" s="9">
        <v>0</v>
      </c>
      <c r="T270" s="8">
        <v>292753</v>
      </c>
      <c r="U270" s="8">
        <v>0</v>
      </c>
      <c r="V270" s="9">
        <v>12261</v>
      </c>
      <c r="W270" s="9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9">
        <v>97380</v>
      </c>
      <c r="AD270" s="9">
        <v>0</v>
      </c>
      <c r="AE270" s="9">
        <v>0</v>
      </c>
      <c r="AF270" s="9">
        <v>443266</v>
      </c>
      <c r="AG270" s="9">
        <v>0</v>
      </c>
      <c r="AH270" s="9">
        <v>0</v>
      </c>
      <c r="AI270" s="24">
        <v>0</v>
      </c>
      <c r="AJ270" s="8">
        <f t="shared" si="8"/>
        <v>1222909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f t="shared" si="9"/>
        <v>0</v>
      </c>
    </row>
    <row r="271" spans="1:43" x14ac:dyDescent="0.2">
      <c r="A271" s="4" t="s">
        <v>618</v>
      </c>
      <c r="B271" s="4" t="s">
        <v>619</v>
      </c>
      <c r="C271" s="4" t="s">
        <v>593</v>
      </c>
      <c r="D271" s="9">
        <v>11932</v>
      </c>
      <c r="E271" s="9">
        <v>32979</v>
      </c>
      <c r="F271" s="9">
        <v>31711</v>
      </c>
      <c r="G271" s="9">
        <v>0</v>
      </c>
      <c r="H271" s="8">
        <v>595</v>
      </c>
      <c r="I271" s="8">
        <v>0</v>
      </c>
      <c r="J271" s="8">
        <v>510</v>
      </c>
      <c r="K271" s="9">
        <v>0</v>
      </c>
      <c r="L271" s="9">
        <v>116219</v>
      </c>
      <c r="M271" s="8">
        <v>1084</v>
      </c>
      <c r="N271" s="8">
        <v>0</v>
      </c>
      <c r="O271" s="8">
        <v>0</v>
      </c>
      <c r="P271" s="8">
        <v>32192</v>
      </c>
      <c r="Q271" s="8">
        <v>2585</v>
      </c>
      <c r="R271" s="8">
        <v>6021</v>
      </c>
      <c r="S271" s="9">
        <v>0</v>
      </c>
      <c r="T271" s="8">
        <v>0</v>
      </c>
      <c r="U271" s="8">
        <v>0</v>
      </c>
      <c r="V271" s="9">
        <v>6291</v>
      </c>
      <c r="W271" s="9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9">
        <v>11259</v>
      </c>
      <c r="AD271" s="9">
        <v>7746</v>
      </c>
      <c r="AE271" s="9">
        <v>0</v>
      </c>
      <c r="AF271" s="9">
        <v>0</v>
      </c>
      <c r="AG271" s="9">
        <v>0</v>
      </c>
      <c r="AH271" s="9">
        <v>0</v>
      </c>
      <c r="AI271" s="24">
        <v>0</v>
      </c>
      <c r="AJ271" s="8">
        <f t="shared" si="8"/>
        <v>261124</v>
      </c>
      <c r="AK271" s="8">
        <v>0</v>
      </c>
      <c r="AL271" s="8">
        <v>0</v>
      </c>
      <c r="AM271" s="8">
        <v>0</v>
      </c>
      <c r="AN271" s="8">
        <v>0</v>
      </c>
      <c r="AO271" s="8">
        <v>48613</v>
      </c>
      <c r="AP271" s="8">
        <v>0</v>
      </c>
      <c r="AQ271" s="8">
        <f t="shared" si="9"/>
        <v>48613</v>
      </c>
    </row>
    <row r="272" spans="1:43" x14ac:dyDescent="0.2">
      <c r="A272" s="4" t="s">
        <v>620</v>
      </c>
      <c r="B272" s="4" t="s">
        <v>621</v>
      </c>
      <c r="C272" s="4" t="s">
        <v>615</v>
      </c>
      <c r="D272" s="9">
        <v>0</v>
      </c>
      <c r="E272" s="9">
        <v>0</v>
      </c>
      <c r="F272" s="9">
        <v>22699</v>
      </c>
      <c r="G272" s="9">
        <v>0</v>
      </c>
      <c r="H272" s="8">
        <v>0</v>
      </c>
      <c r="I272" s="8">
        <v>0</v>
      </c>
      <c r="J272" s="8">
        <v>0</v>
      </c>
      <c r="K272" s="9">
        <v>0</v>
      </c>
      <c r="L272" s="9">
        <v>1221035</v>
      </c>
      <c r="M272" s="8">
        <v>40169</v>
      </c>
      <c r="N272" s="8">
        <v>0</v>
      </c>
      <c r="O272" s="8">
        <v>0</v>
      </c>
      <c r="P272" s="8">
        <v>123252</v>
      </c>
      <c r="Q272" s="8">
        <v>39327</v>
      </c>
      <c r="R272" s="8">
        <v>0</v>
      </c>
      <c r="S272" s="9">
        <v>0</v>
      </c>
      <c r="T272" s="8">
        <v>589761</v>
      </c>
      <c r="U272" s="8">
        <v>0</v>
      </c>
      <c r="V272" s="9">
        <v>0</v>
      </c>
      <c r="W272" s="9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9">
        <v>397622</v>
      </c>
      <c r="AD272" s="9">
        <v>133107</v>
      </c>
      <c r="AE272" s="9">
        <v>0</v>
      </c>
      <c r="AF272" s="9">
        <v>878831</v>
      </c>
      <c r="AG272" s="9">
        <v>0</v>
      </c>
      <c r="AH272" s="9">
        <v>0</v>
      </c>
      <c r="AI272" s="24">
        <v>0</v>
      </c>
      <c r="AJ272" s="8">
        <f t="shared" si="8"/>
        <v>3445803</v>
      </c>
      <c r="AK272" s="8">
        <v>1375</v>
      </c>
      <c r="AL272" s="8">
        <v>0</v>
      </c>
      <c r="AM272" s="8">
        <v>0</v>
      </c>
      <c r="AN272" s="8">
        <v>0</v>
      </c>
      <c r="AO272" s="8">
        <v>8422</v>
      </c>
      <c r="AP272" s="8">
        <v>0</v>
      </c>
      <c r="AQ272" s="8">
        <f t="shared" si="9"/>
        <v>9797</v>
      </c>
    </row>
    <row r="273" spans="1:43" x14ac:dyDescent="0.2">
      <c r="A273" s="4" t="s">
        <v>622</v>
      </c>
      <c r="B273" s="4" t="s">
        <v>623</v>
      </c>
      <c r="C273" s="4" t="s">
        <v>424</v>
      </c>
      <c r="D273" s="9">
        <v>14944</v>
      </c>
      <c r="E273" s="9">
        <v>8621</v>
      </c>
      <c r="F273" s="9">
        <v>17416</v>
      </c>
      <c r="G273" s="9">
        <v>2094</v>
      </c>
      <c r="H273" s="8">
        <v>7778</v>
      </c>
      <c r="I273" s="8">
        <v>0</v>
      </c>
      <c r="J273" s="8">
        <v>0</v>
      </c>
      <c r="K273" s="9">
        <v>0</v>
      </c>
      <c r="L273" s="9">
        <v>602109</v>
      </c>
      <c r="M273" s="8">
        <v>38651</v>
      </c>
      <c r="N273" s="8">
        <v>0</v>
      </c>
      <c r="O273" s="8">
        <v>0</v>
      </c>
      <c r="P273" s="8">
        <v>124366</v>
      </c>
      <c r="Q273" s="8">
        <v>41132</v>
      </c>
      <c r="R273" s="8">
        <v>7500</v>
      </c>
      <c r="S273" s="9">
        <v>57409</v>
      </c>
      <c r="T273" s="8">
        <v>319525</v>
      </c>
      <c r="U273" s="8">
        <v>0</v>
      </c>
      <c r="V273" s="9">
        <v>0</v>
      </c>
      <c r="W273" s="9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9">
        <v>350408</v>
      </c>
      <c r="AD273" s="9">
        <v>110000</v>
      </c>
      <c r="AE273" s="9">
        <v>0</v>
      </c>
      <c r="AF273" s="9">
        <v>64662</v>
      </c>
      <c r="AG273" s="9">
        <v>0</v>
      </c>
      <c r="AH273" s="9">
        <v>0</v>
      </c>
      <c r="AI273" s="24">
        <v>0</v>
      </c>
      <c r="AJ273" s="8">
        <f t="shared" si="8"/>
        <v>1766615</v>
      </c>
      <c r="AK273" s="8">
        <v>0</v>
      </c>
      <c r="AL273" s="8">
        <v>0</v>
      </c>
      <c r="AM273" s="8">
        <v>0</v>
      </c>
      <c r="AN273" s="8">
        <v>0</v>
      </c>
      <c r="AO273" s="8">
        <v>24030</v>
      </c>
      <c r="AP273" s="8">
        <v>0</v>
      </c>
      <c r="AQ273" s="8">
        <f t="shared" si="9"/>
        <v>24030</v>
      </c>
    </row>
    <row r="274" spans="1:43" x14ac:dyDescent="0.2">
      <c r="A274" s="4" t="s">
        <v>624</v>
      </c>
      <c r="B274" s="4" t="s">
        <v>625</v>
      </c>
      <c r="C274" s="4" t="s">
        <v>466</v>
      </c>
      <c r="D274" s="9">
        <v>597</v>
      </c>
      <c r="E274" s="9">
        <v>27598</v>
      </c>
      <c r="F274" s="9">
        <v>4399</v>
      </c>
      <c r="G274" s="9">
        <v>0</v>
      </c>
      <c r="H274" s="8">
        <v>0</v>
      </c>
      <c r="I274" s="8">
        <v>0</v>
      </c>
      <c r="J274" s="8">
        <v>0</v>
      </c>
      <c r="K274" s="9">
        <v>0</v>
      </c>
      <c r="L274" s="9">
        <v>90129</v>
      </c>
      <c r="M274" s="8">
        <v>5282</v>
      </c>
      <c r="N274" s="8">
        <v>0</v>
      </c>
      <c r="O274" s="8">
        <v>0</v>
      </c>
      <c r="P274" s="8">
        <v>35411</v>
      </c>
      <c r="Q274" s="8">
        <v>1234</v>
      </c>
      <c r="R274" s="8">
        <v>0</v>
      </c>
      <c r="S274" s="9">
        <v>0</v>
      </c>
      <c r="T274" s="8">
        <v>50790</v>
      </c>
      <c r="U274" s="8">
        <v>0</v>
      </c>
      <c r="V274" s="9">
        <v>0</v>
      </c>
      <c r="W274" s="9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9">
        <v>93963</v>
      </c>
      <c r="AD274" s="9">
        <v>0</v>
      </c>
      <c r="AE274" s="9">
        <v>0</v>
      </c>
      <c r="AF274" s="9">
        <v>354146</v>
      </c>
      <c r="AG274" s="9">
        <v>0</v>
      </c>
      <c r="AH274" s="9">
        <v>0</v>
      </c>
      <c r="AI274" s="24">
        <v>0</v>
      </c>
      <c r="AJ274" s="8">
        <f t="shared" si="8"/>
        <v>663549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f t="shared" si="9"/>
        <v>0</v>
      </c>
    </row>
    <row r="275" spans="1:43" x14ac:dyDescent="0.2">
      <c r="A275" s="4" t="s">
        <v>626</v>
      </c>
      <c r="B275" s="4" t="s">
        <v>627</v>
      </c>
      <c r="C275" s="4" t="s">
        <v>436</v>
      </c>
      <c r="D275" s="9">
        <v>0</v>
      </c>
      <c r="E275" s="9">
        <v>327</v>
      </c>
      <c r="F275" s="9">
        <v>9576</v>
      </c>
      <c r="G275" s="9">
        <v>0</v>
      </c>
      <c r="H275" s="8">
        <v>0</v>
      </c>
      <c r="I275" s="8">
        <v>0</v>
      </c>
      <c r="J275" s="8">
        <v>47531</v>
      </c>
      <c r="K275" s="9">
        <v>0</v>
      </c>
      <c r="L275" s="9">
        <v>242347</v>
      </c>
      <c r="M275" s="8">
        <v>1019</v>
      </c>
      <c r="N275" s="8">
        <v>0</v>
      </c>
      <c r="O275" s="8">
        <v>0</v>
      </c>
      <c r="P275" s="8">
        <v>67708</v>
      </c>
      <c r="Q275" s="8">
        <v>1903</v>
      </c>
      <c r="R275" s="8">
        <v>6</v>
      </c>
      <c r="S275" s="9">
        <v>0</v>
      </c>
      <c r="T275" s="8">
        <v>344105</v>
      </c>
      <c r="U275" s="8">
        <v>0</v>
      </c>
      <c r="V275" s="9">
        <v>4274</v>
      </c>
      <c r="W275" s="9">
        <v>9074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9">
        <v>140660</v>
      </c>
      <c r="AD275" s="9">
        <v>40112</v>
      </c>
      <c r="AE275" s="9">
        <v>0</v>
      </c>
      <c r="AF275" s="9">
        <v>33367</v>
      </c>
      <c r="AG275" s="9">
        <v>0</v>
      </c>
      <c r="AH275" s="9">
        <v>0</v>
      </c>
      <c r="AI275" s="24">
        <v>0</v>
      </c>
      <c r="AJ275" s="8">
        <f t="shared" si="8"/>
        <v>942009</v>
      </c>
      <c r="AK275" s="8">
        <v>0</v>
      </c>
      <c r="AL275" s="8">
        <v>0</v>
      </c>
      <c r="AM275" s="8">
        <v>0</v>
      </c>
      <c r="AN275" s="8">
        <v>0</v>
      </c>
      <c r="AO275" s="8">
        <v>6105</v>
      </c>
      <c r="AP275" s="8">
        <v>0</v>
      </c>
      <c r="AQ275" s="8">
        <f t="shared" si="9"/>
        <v>6105</v>
      </c>
    </row>
    <row r="276" spans="1:43" x14ac:dyDescent="0.2">
      <c r="A276" s="4" t="s">
        <v>628</v>
      </c>
      <c r="B276" s="4" t="s">
        <v>629</v>
      </c>
      <c r="C276" s="4" t="s">
        <v>370</v>
      </c>
      <c r="D276" s="9">
        <v>0</v>
      </c>
      <c r="E276" s="9">
        <v>0</v>
      </c>
      <c r="F276" s="9">
        <v>11081</v>
      </c>
      <c r="G276" s="9">
        <v>0</v>
      </c>
      <c r="H276" s="8">
        <v>0</v>
      </c>
      <c r="I276" s="8">
        <v>0</v>
      </c>
      <c r="J276" s="8">
        <v>0</v>
      </c>
      <c r="K276" s="9">
        <v>0</v>
      </c>
      <c r="L276" s="9">
        <v>430377</v>
      </c>
      <c r="M276" s="8">
        <v>33594</v>
      </c>
      <c r="N276" s="8">
        <v>0</v>
      </c>
      <c r="O276" s="8">
        <v>0</v>
      </c>
      <c r="P276" s="8">
        <v>67252</v>
      </c>
      <c r="Q276" s="8">
        <v>29913</v>
      </c>
      <c r="R276" s="8">
        <v>0</v>
      </c>
      <c r="S276" s="9">
        <v>0</v>
      </c>
      <c r="T276" s="8">
        <v>96111</v>
      </c>
      <c r="U276" s="8">
        <v>0</v>
      </c>
      <c r="V276" s="9">
        <v>49</v>
      </c>
      <c r="W276" s="9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9">
        <v>0</v>
      </c>
      <c r="AD276" s="9">
        <v>43709</v>
      </c>
      <c r="AE276" s="9">
        <v>0</v>
      </c>
      <c r="AF276" s="9">
        <v>217042</v>
      </c>
      <c r="AG276" s="9">
        <v>0</v>
      </c>
      <c r="AH276" s="9">
        <v>0</v>
      </c>
      <c r="AI276" s="24">
        <v>0</v>
      </c>
      <c r="AJ276" s="8">
        <f t="shared" si="8"/>
        <v>929128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f t="shared" si="9"/>
        <v>0</v>
      </c>
    </row>
    <row r="277" spans="1:43" x14ac:dyDescent="0.2">
      <c r="A277" s="4" t="s">
        <v>630</v>
      </c>
      <c r="B277" s="4" t="s">
        <v>631</v>
      </c>
      <c r="C277" s="4" t="s">
        <v>426</v>
      </c>
      <c r="D277" s="9">
        <v>0</v>
      </c>
      <c r="E277" s="9">
        <v>-57306</v>
      </c>
      <c r="F277" s="9">
        <v>227430</v>
      </c>
      <c r="G277" s="9">
        <v>375</v>
      </c>
      <c r="H277" s="8">
        <v>0</v>
      </c>
      <c r="I277" s="8">
        <v>0</v>
      </c>
      <c r="J277" s="8">
        <v>0</v>
      </c>
      <c r="K277" s="9">
        <v>0</v>
      </c>
      <c r="L277" s="9">
        <v>98820</v>
      </c>
      <c r="M277" s="8">
        <v>0</v>
      </c>
      <c r="N277" s="8">
        <v>0</v>
      </c>
      <c r="O277" s="8">
        <v>107048</v>
      </c>
      <c r="P277" s="8">
        <v>208646</v>
      </c>
      <c r="Q277" s="8">
        <v>146</v>
      </c>
      <c r="R277" s="8">
        <v>0</v>
      </c>
      <c r="S277" s="9">
        <v>0</v>
      </c>
      <c r="T277" s="8">
        <v>5626</v>
      </c>
      <c r="U277" s="8">
        <v>0</v>
      </c>
      <c r="V277" s="9">
        <v>0</v>
      </c>
      <c r="W277" s="9">
        <v>-93670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9">
        <v>0</v>
      </c>
      <c r="AD277" s="9">
        <v>0</v>
      </c>
      <c r="AE277" s="9">
        <v>0</v>
      </c>
      <c r="AF277" s="9">
        <v>727466</v>
      </c>
      <c r="AG277" s="9">
        <v>0</v>
      </c>
      <c r="AH277" s="9">
        <v>0</v>
      </c>
      <c r="AI277" s="24">
        <v>158498</v>
      </c>
      <c r="AJ277" s="8">
        <f t="shared" si="8"/>
        <v>1383079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3415</v>
      </c>
      <c r="AQ277" s="8">
        <f t="shared" si="9"/>
        <v>3415</v>
      </c>
    </row>
    <row r="278" spans="1:43" x14ac:dyDescent="0.2">
      <c r="A278" s="4" t="s">
        <v>632</v>
      </c>
      <c r="B278" s="4" t="s">
        <v>633</v>
      </c>
      <c r="C278" s="4" t="s">
        <v>39</v>
      </c>
      <c r="D278" s="9">
        <v>1519</v>
      </c>
      <c r="E278" s="9">
        <v>6912</v>
      </c>
      <c r="F278" s="9">
        <v>309683</v>
      </c>
      <c r="G278" s="9">
        <v>0</v>
      </c>
      <c r="H278" s="8">
        <v>5000</v>
      </c>
      <c r="I278" s="8">
        <v>0</v>
      </c>
      <c r="J278" s="8">
        <v>48606</v>
      </c>
      <c r="K278" s="9">
        <v>5000</v>
      </c>
      <c r="L278" s="9">
        <v>1695375</v>
      </c>
      <c r="M278" s="8">
        <v>14258</v>
      </c>
      <c r="N278" s="8">
        <v>0</v>
      </c>
      <c r="O278" s="8">
        <v>0</v>
      </c>
      <c r="P278" s="8">
        <v>99344</v>
      </c>
      <c r="Q278" s="8">
        <v>84985</v>
      </c>
      <c r="R278" s="8">
        <v>0</v>
      </c>
      <c r="S278" s="9">
        <v>28155</v>
      </c>
      <c r="T278" s="8">
        <v>543097</v>
      </c>
      <c r="U278" s="8">
        <v>0</v>
      </c>
      <c r="V278" s="9">
        <v>50000</v>
      </c>
      <c r="W278" s="9">
        <v>19890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9">
        <v>761130</v>
      </c>
      <c r="AD278" s="9">
        <v>112362</v>
      </c>
      <c r="AE278" s="9">
        <v>0</v>
      </c>
      <c r="AF278" s="9">
        <v>1499389</v>
      </c>
      <c r="AG278" s="9">
        <v>0</v>
      </c>
      <c r="AH278" s="9">
        <v>0</v>
      </c>
      <c r="AI278" s="24">
        <v>1777761</v>
      </c>
      <c r="AJ278" s="8">
        <f t="shared" si="8"/>
        <v>7062466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f t="shared" si="9"/>
        <v>0</v>
      </c>
    </row>
    <row r="279" spans="1:43" x14ac:dyDescent="0.2">
      <c r="A279" s="4" t="s">
        <v>634</v>
      </c>
      <c r="B279" s="4" t="s">
        <v>635</v>
      </c>
      <c r="C279" s="4" t="s">
        <v>332</v>
      </c>
      <c r="D279" s="9">
        <v>0</v>
      </c>
      <c r="E279" s="9">
        <v>0</v>
      </c>
      <c r="F279" s="9">
        <v>54877</v>
      </c>
      <c r="G279" s="9">
        <v>0</v>
      </c>
      <c r="H279" s="8">
        <v>0</v>
      </c>
      <c r="I279" s="8">
        <v>0</v>
      </c>
      <c r="J279" s="8">
        <v>150000</v>
      </c>
      <c r="K279" s="9">
        <v>10000</v>
      </c>
      <c r="L279" s="9">
        <v>45320</v>
      </c>
      <c r="M279" s="8">
        <v>10000</v>
      </c>
      <c r="N279" s="8">
        <v>0</v>
      </c>
      <c r="O279" s="8">
        <v>0</v>
      </c>
      <c r="P279" s="8">
        <v>50000</v>
      </c>
      <c r="Q279" s="8">
        <v>5000</v>
      </c>
      <c r="R279" s="8">
        <v>3000</v>
      </c>
      <c r="S279" s="9">
        <v>0</v>
      </c>
      <c r="T279" s="8">
        <v>361497</v>
      </c>
      <c r="U279" s="8">
        <v>0</v>
      </c>
      <c r="V279" s="9">
        <v>175000</v>
      </c>
      <c r="W279" s="9">
        <v>3237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9">
        <v>115000</v>
      </c>
      <c r="AD279" s="9">
        <v>0</v>
      </c>
      <c r="AE279" s="9">
        <v>0</v>
      </c>
      <c r="AF279" s="9">
        <v>1369204</v>
      </c>
      <c r="AG279" s="9">
        <v>445542</v>
      </c>
      <c r="AH279" s="9">
        <v>0</v>
      </c>
      <c r="AI279" s="24">
        <v>0</v>
      </c>
      <c r="AJ279" s="8">
        <f t="shared" si="8"/>
        <v>2797677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f t="shared" si="9"/>
        <v>0</v>
      </c>
    </row>
    <row r="280" spans="1:43" x14ac:dyDescent="0.2">
      <c r="A280" s="4" t="s">
        <v>636</v>
      </c>
      <c r="B280" s="4" t="s">
        <v>637</v>
      </c>
      <c r="C280" s="4" t="s">
        <v>39</v>
      </c>
      <c r="D280" s="9">
        <v>35</v>
      </c>
      <c r="E280" s="9">
        <v>0</v>
      </c>
      <c r="F280" s="9">
        <v>36717</v>
      </c>
      <c r="G280" s="9">
        <v>0</v>
      </c>
      <c r="H280" s="8">
        <v>0</v>
      </c>
      <c r="I280" s="8">
        <v>0</v>
      </c>
      <c r="J280" s="8">
        <v>23322</v>
      </c>
      <c r="K280" s="9">
        <v>0</v>
      </c>
      <c r="L280" s="9">
        <v>384592</v>
      </c>
      <c r="M280" s="8">
        <v>4041</v>
      </c>
      <c r="N280" s="8">
        <v>0</v>
      </c>
      <c r="O280" s="8">
        <v>0</v>
      </c>
      <c r="P280" s="8">
        <v>46574</v>
      </c>
      <c r="Q280" s="8">
        <v>31753</v>
      </c>
      <c r="R280" s="8">
        <v>0</v>
      </c>
      <c r="S280" s="9">
        <v>4676</v>
      </c>
      <c r="T280" s="8">
        <v>48056</v>
      </c>
      <c r="U280" s="8">
        <v>0</v>
      </c>
      <c r="V280" s="9">
        <v>22783</v>
      </c>
      <c r="W280" s="9">
        <v>9274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9">
        <v>118915</v>
      </c>
      <c r="AD280" s="9">
        <v>3233</v>
      </c>
      <c r="AE280" s="9">
        <v>0</v>
      </c>
      <c r="AF280" s="9">
        <v>508210</v>
      </c>
      <c r="AG280" s="9">
        <v>0</v>
      </c>
      <c r="AH280" s="9">
        <v>0</v>
      </c>
      <c r="AI280" s="24">
        <v>0</v>
      </c>
      <c r="AJ280" s="8">
        <f t="shared" si="8"/>
        <v>1242181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f t="shared" si="9"/>
        <v>0</v>
      </c>
    </row>
    <row r="281" spans="1:43" x14ac:dyDescent="0.2">
      <c r="A281" s="4" t="s">
        <v>638</v>
      </c>
      <c r="B281" s="4" t="s">
        <v>639</v>
      </c>
      <c r="C281" s="4" t="s">
        <v>131</v>
      </c>
      <c r="D281" s="9">
        <v>0</v>
      </c>
      <c r="E281" s="9">
        <v>12733</v>
      </c>
      <c r="F281" s="9">
        <v>172089</v>
      </c>
      <c r="G281" s="9">
        <v>0</v>
      </c>
      <c r="H281" s="8">
        <v>0</v>
      </c>
      <c r="I281" s="8">
        <v>0</v>
      </c>
      <c r="J281" s="8">
        <v>0</v>
      </c>
      <c r="K281" s="9">
        <v>0</v>
      </c>
      <c r="L281" s="9">
        <v>371566</v>
      </c>
      <c r="M281" s="8">
        <v>32166</v>
      </c>
      <c r="N281" s="8">
        <v>0</v>
      </c>
      <c r="O281" s="8">
        <v>0</v>
      </c>
      <c r="P281" s="8">
        <v>154967</v>
      </c>
      <c r="Q281" s="8">
        <v>40000</v>
      </c>
      <c r="R281" s="8">
        <v>0</v>
      </c>
      <c r="S281" s="9">
        <v>0</v>
      </c>
      <c r="T281" s="8">
        <v>257957</v>
      </c>
      <c r="U281" s="8">
        <v>0</v>
      </c>
      <c r="V281" s="9">
        <v>0</v>
      </c>
      <c r="W281" s="9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9">
        <v>107832</v>
      </c>
      <c r="AD281" s="9">
        <v>71499</v>
      </c>
      <c r="AE281" s="9">
        <v>0</v>
      </c>
      <c r="AF281" s="9">
        <v>268105</v>
      </c>
      <c r="AG281" s="9">
        <v>0</v>
      </c>
      <c r="AH281" s="9">
        <v>0</v>
      </c>
      <c r="AI281" s="24">
        <v>0</v>
      </c>
      <c r="AJ281" s="8">
        <f t="shared" si="8"/>
        <v>1488914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f t="shared" si="9"/>
        <v>0</v>
      </c>
    </row>
    <row r="282" spans="1:43" x14ac:dyDescent="0.2">
      <c r="A282" s="4" t="s">
        <v>640</v>
      </c>
      <c r="B282" s="4" t="s">
        <v>641</v>
      </c>
      <c r="C282" s="4" t="s">
        <v>430</v>
      </c>
      <c r="D282" s="9">
        <v>0</v>
      </c>
      <c r="E282" s="9">
        <v>1993</v>
      </c>
      <c r="F282" s="9">
        <v>62580</v>
      </c>
      <c r="G282" s="9">
        <v>0</v>
      </c>
      <c r="H282" s="8">
        <v>30335</v>
      </c>
      <c r="I282" s="8">
        <v>0</v>
      </c>
      <c r="J282" s="8">
        <v>51960</v>
      </c>
      <c r="K282" s="9">
        <v>80000</v>
      </c>
      <c r="L282" s="9">
        <v>707170</v>
      </c>
      <c r="M282" s="8">
        <v>785</v>
      </c>
      <c r="N282" s="8">
        <v>0</v>
      </c>
      <c r="O282" s="8">
        <v>0</v>
      </c>
      <c r="P282" s="8">
        <v>83309</v>
      </c>
      <c r="Q282" s="8">
        <v>2247</v>
      </c>
      <c r="R282" s="8">
        <v>0</v>
      </c>
      <c r="S282" s="9">
        <v>0</v>
      </c>
      <c r="T282" s="8">
        <v>126338</v>
      </c>
      <c r="U282" s="8">
        <v>0</v>
      </c>
      <c r="V282" s="9">
        <v>41977</v>
      </c>
      <c r="W282" s="9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9">
        <v>230895</v>
      </c>
      <c r="AD282" s="9">
        <v>55526</v>
      </c>
      <c r="AE282" s="9">
        <v>0</v>
      </c>
      <c r="AF282" s="9">
        <v>1001526</v>
      </c>
      <c r="AG282" s="9">
        <v>0</v>
      </c>
      <c r="AH282" s="9">
        <v>0</v>
      </c>
      <c r="AI282" s="24">
        <v>0</v>
      </c>
      <c r="AJ282" s="8">
        <f t="shared" si="8"/>
        <v>2476641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f t="shared" si="9"/>
        <v>0</v>
      </c>
    </row>
    <row r="283" spans="1:43" x14ac:dyDescent="0.2">
      <c r="A283" s="4" t="s">
        <v>642</v>
      </c>
      <c r="B283" s="4" t="s">
        <v>643</v>
      </c>
      <c r="C283" s="4" t="s">
        <v>644</v>
      </c>
      <c r="D283" s="9">
        <v>20962</v>
      </c>
      <c r="E283" s="9">
        <v>19902</v>
      </c>
      <c r="F283" s="9">
        <v>103029</v>
      </c>
      <c r="G283" s="9">
        <v>0</v>
      </c>
      <c r="H283" s="8">
        <v>0</v>
      </c>
      <c r="I283" s="8">
        <v>0</v>
      </c>
      <c r="J283" s="8">
        <v>0</v>
      </c>
      <c r="K283" s="9">
        <v>0</v>
      </c>
      <c r="L283" s="9">
        <v>649823</v>
      </c>
      <c r="M283" s="8">
        <v>19456</v>
      </c>
      <c r="N283" s="8">
        <v>0</v>
      </c>
      <c r="O283" s="8">
        <v>0</v>
      </c>
      <c r="P283" s="8">
        <v>89785</v>
      </c>
      <c r="Q283" s="8">
        <v>26865</v>
      </c>
      <c r="R283" s="8">
        <v>0</v>
      </c>
      <c r="S283" s="9">
        <v>0</v>
      </c>
      <c r="T283" s="8">
        <v>546111</v>
      </c>
      <c r="U283" s="8">
        <v>0</v>
      </c>
      <c r="V283" s="9">
        <v>0</v>
      </c>
      <c r="W283" s="9">
        <v>33845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9">
        <v>412267</v>
      </c>
      <c r="AD283" s="9">
        <v>0</v>
      </c>
      <c r="AE283" s="9">
        <v>44409</v>
      </c>
      <c r="AF283" s="9">
        <v>854002</v>
      </c>
      <c r="AG283" s="9">
        <v>0</v>
      </c>
      <c r="AH283" s="9">
        <v>0</v>
      </c>
      <c r="AI283" s="24">
        <v>544979</v>
      </c>
      <c r="AJ283" s="8">
        <f t="shared" si="8"/>
        <v>3365435</v>
      </c>
      <c r="AK283" s="8">
        <v>0</v>
      </c>
      <c r="AL283" s="8">
        <v>0</v>
      </c>
      <c r="AM283" s="8">
        <v>0</v>
      </c>
      <c r="AN283" s="8">
        <v>0</v>
      </c>
      <c r="AO283" s="8">
        <v>35830</v>
      </c>
      <c r="AP283" s="8">
        <v>10896</v>
      </c>
      <c r="AQ283" s="8">
        <f t="shared" si="9"/>
        <v>46726</v>
      </c>
    </row>
    <row r="284" spans="1:43" x14ac:dyDescent="0.2">
      <c r="A284" s="4" t="s">
        <v>645</v>
      </c>
      <c r="B284" s="4" t="s">
        <v>646</v>
      </c>
      <c r="C284" s="4" t="s">
        <v>644</v>
      </c>
      <c r="D284" s="9">
        <v>11787</v>
      </c>
      <c r="E284" s="9">
        <v>0</v>
      </c>
      <c r="F284" s="9">
        <v>38334</v>
      </c>
      <c r="G284" s="9">
        <v>0</v>
      </c>
      <c r="H284" s="8">
        <v>0</v>
      </c>
      <c r="I284" s="8">
        <v>0</v>
      </c>
      <c r="J284" s="8">
        <v>2528</v>
      </c>
      <c r="K284" s="9">
        <v>0</v>
      </c>
      <c r="L284" s="9">
        <v>352142</v>
      </c>
      <c r="M284" s="8">
        <v>3967</v>
      </c>
      <c r="N284" s="8">
        <v>0</v>
      </c>
      <c r="O284" s="8">
        <v>0</v>
      </c>
      <c r="P284" s="8">
        <v>44512</v>
      </c>
      <c r="Q284" s="8">
        <v>10587</v>
      </c>
      <c r="R284" s="8">
        <v>0</v>
      </c>
      <c r="S284" s="9">
        <v>0</v>
      </c>
      <c r="T284" s="8">
        <v>54409</v>
      </c>
      <c r="U284" s="8">
        <v>0</v>
      </c>
      <c r="V284" s="9">
        <v>0</v>
      </c>
      <c r="W284" s="9">
        <v>810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24">
        <v>0</v>
      </c>
      <c r="AJ284" s="8">
        <f t="shared" si="8"/>
        <v>519076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f t="shared" si="9"/>
        <v>0</v>
      </c>
    </row>
    <row r="285" spans="1:43" x14ac:dyDescent="0.2">
      <c r="A285" s="4" t="s">
        <v>647</v>
      </c>
      <c r="B285" s="4" t="s">
        <v>648</v>
      </c>
      <c r="C285" s="4" t="s">
        <v>332</v>
      </c>
      <c r="D285" s="9">
        <v>0</v>
      </c>
      <c r="E285" s="9">
        <v>587075</v>
      </c>
      <c r="F285" s="9">
        <v>1625492</v>
      </c>
      <c r="G285" s="9">
        <v>341571</v>
      </c>
      <c r="H285" s="8">
        <v>345087</v>
      </c>
      <c r="I285" s="8">
        <v>25981</v>
      </c>
      <c r="J285" s="8">
        <v>126200</v>
      </c>
      <c r="K285" s="9">
        <v>19284</v>
      </c>
      <c r="L285" s="9">
        <v>6933561</v>
      </c>
      <c r="M285" s="8">
        <v>51407</v>
      </c>
      <c r="N285" s="8">
        <v>0</v>
      </c>
      <c r="O285" s="8">
        <v>0</v>
      </c>
      <c r="P285" s="8">
        <v>396976</v>
      </c>
      <c r="Q285" s="8">
        <v>149382</v>
      </c>
      <c r="R285" s="8">
        <v>41526</v>
      </c>
      <c r="S285" s="9">
        <v>123383</v>
      </c>
      <c r="T285" s="8">
        <v>3762719</v>
      </c>
      <c r="U285" s="8">
        <v>0</v>
      </c>
      <c r="V285" s="9">
        <v>72743</v>
      </c>
      <c r="W285" s="9">
        <v>456380</v>
      </c>
      <c r="X285" s="8">
        <v>0</v>
      </c>
      <c r="Y285" s="8">
        <v>0</v>
      </c>
      <c r="Z285" s="8">
        <v>0</v>
      </c>
      <c r="AA285" s="8">
        <v>0</v>
      </c>
      <c r="AB285" s="8">
        <v>4086225</v>
      </c>
      <c r="AC285" s="9">
        <v>3526458</v>
      </c>
      <c r="AD285" s="9">
        <v>591403</v>
      </c>
      <c r="AE285" s="9">
        <v>0</v>
      </c>
      <c r="AF285" s="9">
        <v>10347292</v>
      </c>
      <c r="AG285" s="9">
        <v>0</v>
      </c>
      <c r="AH285" s="9">
        <v>0</v>
      </c>
      <c r="AI285" s="24">
        <v>0</v>
      </c>
      <c r="AJ285" s="8">
        <f t="shared" si="8"/>
        <v>33610145</v>
      </c>
      <c r="AK285" s="8">
        <v>463124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f t="shared" si="9"/>
        <v>463124</v>
      </c>
    </row>
    <row r="286" spans="1:43" x14ac:dyDescent="0.2">
      <c r="A286" s="4" t="s">
        <v>649</v>
      </c>
      <c r="B286" s="4" t="s">
        <v>650</v>
      </c>
      <c r="C286" s="4" t="s">
        <v>370</v>
      </c>
      <c r="D286" s="9">
        <v>0</v>
      </c>
      <c r="E286" s="9">
        <v>0</v>
      </c>
      <c r="F286" s="9">
        <v>15590</v>
      </c>
      <c r="G286" s="9">
        <v>0</v>
      </c>
      <c r="H286" s="8">
        <v>371</v>
      </c>
      <c r="I286" s="8">
        <v>0</v>
      </c>
      <c r="J286" s="8">
        <v>1</v>
      </c>
      <c r="K286" s="9">
        <v>0</v>
      </c>
      <c r="L286" s="9">
        <v>528556</v>
      </c>
      <c r="M286" s="8">
        <v>3269</v>
      </c>
      <c r="N286" s="8">
        <v>0</v>
      </c>
      <c r="O286" s="8">
        <v>0</v>
      </c>
      <c r="P286" s="8">
        <v>30047</v>
      </c>
      <c r="Q286" s="8">
        <v>2226</v>
      </c>
      <c r="R286" s="8">
        <v>13870</v>
      </c>
      <c r="S286" s="9">
        <v>1652</v>
      </c>
      <c r="T286" s="8">
        <v>52125</v>
      </c>
      <c r="U286" s="8">
        <v>0</v>
      </c>
      <c r="V286" s="9">
        <v>192</v>
      </c>
      <c r="W286" s="9">
        <v>2242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9">
        <v>123012</v>
      </c>
      <c r="AD286" s="9">
        <v>0</v>
      </c>
      <c r="AE286" s="9">
        <v>0</v>
      </c>
      <c r="AF286" s="9">
        <v>164746</v>
      </c>
      <c r="AG286" s="9">
        <v>0</v>
      </c>
      <c r="AH286" s="9">
        <v>0</v>
      </c>
      <c r="AI286" s="24">
        <v>0</v>
      </c>
      <c r="AJ286" s="8">
        <f t="shared" si="8"/>
        <v>937899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f t="shared" si="9"/>
        <v>0</v>
      </c>
    </row>
    <row r="287" spans="1:43" x14ac:dyDescent="0.2">
      <c r="A287" s="4" t="s">
        <v>651</v>
      </c>
      <c r="B287" s="4" t="s">
        <v>652</v>
      </c>
      <c r="C287" s="4" t="s">
        <v>131</v>
      </c>
      <c r="D287" s="9">
        <v>0</v>
      </c>
      <c r="E287" s="9">
        <v>406</v>
      </c>
      <c r="F287" s="9">
        <v>19042</v>
      </c>
      <c r="G287" s="9">
        <v>0</v>
      </c>
      <c r="H287" s="8">
        <v>0</v>
      </c>
      <c r="I287" s="8">
        <v>0</v>
      </c>
      <c r="J287" s="8">
        <v>0</v>
      </c>
      <c r="K287" s="9">
        <v>0</v>
      </c>
      <c r="L287" s="9">
        <v>962261</v>
      </c>
      <c r="M287" s="8">
        <v>41070</v>
      </c>
      <c r="N287" s="8">
        <v>0</v>
      </c>
      <c r="O287" s="8">
        <v>0</v>
      </c>
      <c r="P287" s="8">
        <v>93261</v>
      </c>
      <c r="Q287" s="8">
        <v>72235</v>
      </c>
      <c r="R287" s="8">
        <v>0</v>
      </c>
      <c r="S287" s="9">
        <v>0</v>
      </c>
      <c r="T287" s="8">
        <v>381518</v>
      </c>
      <c r="U287" s="8">
        <v>0</v>
      </c>
      <c r="V287" s="9">
        <v>0</v>
      </c>
      <c r="W287" s="9">
        <v>103035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9">
        <v>190150</v>
      </c>
      <c r="AD287" s="9">
        <v>102852</v>
      </c>
      <c r="AE287" s="9">
        <v>0</v>
      </c>
      <c r="AF287" s="9">
        <v>396164</v>
      </c>
      <c r="AG287" s="9">
        <v>0</v>
      </c>
      <c r="AH287" s="9">
        <v>0</v>
      </c>
      <c r="AI287" s="24">
        <v>0</v>
      </c>
      <c r="AJ287" s="8">
        <f t="shared" si="8"/>
        <v>2361994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f t="shared" si="9"/>
        <v>0</v>
      </c>
    </row>
    <row r="288" spans="1:43" x14ac:dyDescent="0.2">
      <c r="A288" s="4" t="s">
        <v>653</v>
      </c>
      <c r="B288" s="4" t="s">
        <v>654</v>
      </c>
      <c r="C288" s="4" t="s">
        <v>32</v>
      </c>
      <c r="D288" s="9">
        <v>190978</v>
      </c>
      <c r="E288" s="9">
        <v>1823259</v>
      </c>
      <c r="F288" s="9">
        <v>3053094</v>
      </c>
      <c r="G288" s="9">
        <v>0</v>
      </c>
      <c r="H288" s="8">
        <v>0</v>
      </c>
      <c r="I288" s="8">
        <v>0</v>
      </c>
      <c r="J288" s="8">
        <v>1572167</v>
      </c>
      <c r="K288" s="9">
        <v>0</v>
      </c>
      <c r="L288" s="9">
        <v>33595386</v>
      </c>
      <c r="M288" s="8">
        <v>100000</v>
      </c>
      <c r="N288" s="8">
        <v>0</v>
      </c>
      <c r="O288" s="8">
        <v>0</v>
      </c>
      <c r="P288" s="8">
        <v>690855</v>
      </c>
      <c r="Q288" s="8">
        <v>0</v>
      </c>
      <c r="R288" s="8">
        <v>0</v>
      </c>
      <c r="S288" s="9">
        <v>100000</v>
      </c>
      <c r="T288" s="8">
        <v>7500000</v>
      </c>
      <c r="U288" s="8">
        <v>0</v>
      </c>
      <c r="V288" s="9">
        <v>0</v>
      </c>
      <c r="W288" s="9">
        <v>2260151</v>
      </c>
      <c r="X288" s="8">
        <v>750627</v>
      </c>
      <c r="Y288" s="8">
        <v>0</v>
      </c>
      <c r="Z288" s="8">
        <v>438674</v>
      </c>
      <c r="AA288" s="8">
        <v>0</v>
      </c>
      <c r="AB288" s="8">
        <v>7434427</v>
      </c>
      <c r="AC288" s="9">
        <v>8107953</v>
      </c>
      <c r="AD288" s="9">
        <v>40314</v>
      </c>
      <c r="AE288" s="9">
        <v>0</v>
      </c>
      <c r="AF288" s="9">
        <v>7868564</v>
      </c>
      <c r="AG288" s="9">
        <v>0</v>
      </c>
      <c r="AH288" s="9">
        <v>0</v>
      </c>
      <c r="AI288" s="24">
        <v>7028458</v>
      </c>
      <c r="AJ288" s="8">
        <f t="shared" si="8"/>
        <v>82554907</v>
      </c>
      <c r="AK288" s="8">
        <v>0</v>
      </c>
      <c r="AL288" s="8">
        <v>0</v>
      </c>
      <c r="AM288" s="8">
        <v>5162787</v>
      </c>
      <c r="AN288" s="8">
        <v>850339</v>
      </c>
      <c r="AO288" s="8">
        <v>0</v>
      </c>
      <c r="AP288" s="8">
        <v>0</v>
      </c>
      <c r="AQ288" s="8">
        <f t="shared" si="9"/>
        <v>6013126</v>
      </c>
    </row>
    <row r="289" spans="1:43" x14ac:dyDescent="0.2">
      <c r="A289" s="4" t="s">
        <v>655</v>
      </c>
      <c r="B289" s="4" t="s">
        <v>656</v>
      </c>
      <c r="C289" s="4" t="s">
        <v>324</v>
      </c>
      <c r="D289" s="9">
        <v>197</v>
      </c>
      <c r="E289" s="9">
        <v>-86146</v>
      </c>
      <c r="F289" s="9">
        <v>360743</v>
      </c>
      <c r="G289" s="9">
        <v>118504</v>
      </c>
      <c r="H289" s="8">
        <v>6105</v>
      </c>
      <c r="I289" s="8">
        <v>36242</v>
      </c>
      <c r="J289" s="8">
        <v>298242</v>
      </c>
      <c r="K289" s="9">
        <v>78026</v>
      </c>
      <c r="L289" s="9">
        <v>7612821</v>
      </c>
      <c r="M289" s="8">
        <v>0</v>
      </c>
      <c r="N289" s="8">
        <v>0</v>
      </c>
      <c r="O289" s="8">
        <v>0</v>
      </c>
      <c r="P289" s="8">
        <v>2014542</v>
      </c>
      <c r="Q289" s="8">
        <v>403788</v>
      </c>
      <c r="R289" s="8">
        <v>80263</v>
      </c>
      <c r="S289" s="9">
        <v>89611</v>
      </c>
      <c r="T289" s="8">
        <v>3710236</v>
      </c>
      <c r="U289" s="8">
        <v>0</v>
      </c>
      <c r="V289" s="9">
        <v>43089</v>
      </c>
      <c r="W289" s="9">
        <v>1107163</v>
      </c>
      <c r="X289" s="8">
        <v>3799417</v>
      </c>
      <c r="Y289" s="8">
        <v>357626</v>
      </c>
      <c r="Z289" s="8">
        <v>0</v>
      </c>
      <c r="AA289" s="8">
        <v>0</v>
      </c>
      <c r="AB289" s="8">
        <v>5879258</v>
      </c>
      <c r="AC289" s="9">
        <v>2327925</v>
      </c>
      <c r="AD289" s="9">
        <v>1500983</v>
      </c>
      <c r="AE289" s="9">
        <v>0</v>
      </c>
      <c r="AF289" s="9">
        <v>3923409</v>
      </c>
      <c r="AG289" s="9">
        <v>0</v>
      </c>
      <c r="AH289" s="9">
        <v>0</v>
      </c>
      <c r="AI289" s="24">
        <v>0</v>
      </c>
      <c r="AJ289" s="8">
        <f t="shared" si="8"/>
        <v>33662044</v>
      </c>
      <c r="AK289" s="8">
        <v>184872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f t="shared" si="9"/>
        <v>184872</v>
      </c>
    </row>
    <row r="290" spans="1:43" x14ac:dyDescent="0.2">
      <c r="A290" s="4" t="s">
        <v>657</v>
      </c>
      <c r="B290" s="4" t="s">
        <v>658</v>
      </c>
      <c r="C290" s="4" t="s">
        <v>329</v>
      </c>
      <c r="D290" s="9">
        <v>5001</v>
      </c>
      <c r="E290" s="9">
        <v>0</v>
      </c>
      <c r="F290" s="9">
        <v>322365</v>
      </c>
      <c r="G290" s="9">
        <v>0</v>
      </c>
      <c r="H290" s="8">
        <v>0</v>
      </c>
      <c r="I290" s="8">
        <v>0</v>
      </c>
      <c r="J290" s="8">
        <v>193176</v>
      </c>
      <c r="K290" s="9">
        <v>0</v>
      </c>
      <c r="L290" s="9">
        <v>703757</v>
      </c>
      <c r="M290" s="8">
        <v>0</v>
      </c>
      <c r="N290" s="8">
        <v>0</v>
      </c>
      <c r="O290" s="8">
        <v>0</v>
      </c>
      <c r="P290" s="8">
        <v>29755</v>
      </c>
      <c r="Q290" s="8">
        <v>21907</v>
      </c>
      <c r="R290" s="8">
        <v>0</v>
      </c>
      <c r="S290" s="9">
        <v>0</v>
      </c>
      <c r="T290" s="8">
        <v>302458</v>
      </c>
      <c r="U290" s="8">
        <v>0</v>
      </c>
      <c r="V290" s="9">
        <v>0</v>
      </c>
      <c r="W290" s="9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9">
        <v>81811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24">
        <v>0</v>
      </c>
      <c r="AJ290" s="8">
        <f t="shared" si="8"/>
        <v>1660230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f t="shared" si="9"/>
        <v>0</v>
      </c>
    </row>
    <row r="291" spans="1:43" x14ac:dyDescent="0.2">
      <c r="A291" s="4" t="s">
        <v>659</v>
      </c>
      <c r="B291" s="4" t="s">
        <v>660</v>
      </c>
      <c r="C291" s="4" t="s">
        <v>661</v>
      </c>
      <c r="D291" s="9">
        <v>0</v>
      </c>
      <c r="E291" s="9">
        <v>82740</v>
      </c>
      <c r="F291" s="9">
        <v>101768</v>
      </c>
      <c r="G291" s="9">
        <v>0</v>
      </c>
      <c r="H291" s="8">
        <v>38311</v>
      </c>
      <c r="I291" s="8">
        <v>0</v>
      </c>
      <c r="J291" s="8">
        <v>121739</v>
      </c>
      <c r="K291" s="9">
        <v>0</v>
      </c>
      <c r="L291" s="9">
        <v>530609</v>
      </c>
      <c r="M291" s="8">
        <v>25964</v>
      </c>
      <c r="N291" s="8">
        <v>0</v>
      </c>
      <c r="O291" s="8">
        <v>0</v>
      </c>
      <c r="P291" s="8">
        <v>56413</v>
      </c>
      <c r="Q291" s="8">
        <v>0</v>
      </c>
      <c r="R291" s="8">
        <v>0</v>
      </c>
      <c r="S291" s="9">
        <v>0</v>
      </c>
      <c r="T291" s="8">
        <v>66349</v>
      </c>
      <c r="U291" s="8">
        <v>0</v>
      </c>
      <c r="V291" s="9">
        <v>39589</v>
      </c>
      <c r="W291" s="9">
        <v>22094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9">
        <v>583876</v>
      </c>
      <c r="AD291" s="9">
        <v>0</v>
      </c>
      <c r="AE291" s="9">
        <v>0</v>
      </c>
      <c r="AF291" s="9">
        <v>1127337</v>
      </c>
      <c r="AG291" s="9">
        <v>0</v>
      </c>
      <c r="AH291" s="9">
        <v>0</v>
      </c>
      <c r="AI291" s="24">
        <v>0</v>
      </c>
      <c r="AJ291" s="8">
        <f t="shared" si="8"/>
        <v>2796789</v>
      </c>
      <c r="AK291" s="8">
        <v>0</v>
      </c>
      <c r="AL291" s="8">
        <v>0</v>
      </c>
      <c r="AM291" s="8">
        <v>0</v>
      </c>
      <c r="AN291" s="8">
        <v>0</v>
      </c>
      <c r="AO291" s="8">
        <v>48818</v>
      </c>
      <c r="AP291" s="8">
        <v>12587</v>
      </c>
      <c r="AQ291" s="8">
        <f t="shared" si="9"/>
        <v>61405</v>
      </c>
    </row>
    <row r="292" spans="1:43" x14ac:dyDescent="0.2">
      <c r="A292" s="4" t="s">
        <v>662</v>
      </c>
      <c r="B292" s="4" t="s">
        <v>663</v>
      </c>
      <c r="C292" s="4" t="s">
        <v>661</v>
      </c>
      <c r="D292" s="9">
        <v>0</v>
      </c>
      <c r="E292" s="9">
        <v>7649</v>
      </c>
      <c r="F292" s="9">
        <v>14504</v>
      </c>
      <c r="G292" s="9">
        <v>0</v>
      </c>
      <c r="H292" s="8">
        <v>0</v>
      </c>
      <c r="I292" s="8">
        <v>0</v>
      </c>
      <c r="J292" s="8">
        <v>0</v>
      </c>
      <c r="K292" s="9">
        <v>0</v>
      </c>
      <c r="L292" s="9">
        <v>1284887</v>
      </c>
      <c r="M292" s="8">
        <v>20826</v>
      </c>
      <c r="N292" s="8">
        <v>0</v>
      </c>
      <c r="O292" s="8">
        <v>0</v>
      </c>
      <c r="P292" s="8">
        <v>95514</v>
      </c>
      <c r="Q292" s="8">
        <v>52605</v>
      </c>
      <c r="R292" s="8">
        <v>6900</v>
      </c>
      <c r="S292" s="9">
        <v>9852</v>
      </c>
      <c r="T292" s="8">
        <v>215775</v>
      </c>
      <c r="U292" s="8">
        <v>0</v>
      </c>
      <c r="V292" s="9">
        <v>50000</v>
      </c>
      <c r="W292" s="9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9">
        <v>232837</v>
      </c>
      <c r="AD292" s="9">
        <v>10297</v>
      </c>
      <c r="AE292" s="9">
        <v>0</v>
      </c>
      <c r="AF292" s="9">
        <v>190816</v>
      </c>
      <c r="AG292" s="9">
        <v>0</v>
      </c>
      <c r="AH292" s="9">
        <v>0</v>
      </c>
      <c r="AI292" s="24">
        <v>0</v>
      </c>
      <c r="AJ292" s="8">
        <f t="shared" si="8"/>
        <v>2192462</v>
      </c>
      <c r="AK292" s="8">
        <v>0</v>
      </c>
      <c r="AL292" s="8">
        <v>0</v>
      </c>
      <c r="AM292" s="8">
        <v>0</v>
      </c>
      <c r="AN292" s="8">
        <v>0</v>
      </c>
      <c r="AO292" s="8">
        <v>20091</v>
      </c>
      <c r="AP292" s="8">
        <v>0</v>
      </c>
      <c r="AQ292" s="8">
        <f t="shared" si="9"/>
        <v>20091</v>
      </c>
    </row>
    <row r="293" spans="1:43" x14ac:dyDescent="0.2">
      <c r="A293" s="4" t="s">
        <v>664</v>
      </c>
      <c r="B293" s="4" t="s">
        <v>665</v>
      </c>
      <c r="C293" s="4" t="s">
        <v>661</v>
      </c>
      <c r="D293" s="9">
        <v>0</v>
      </c>
      <c r="E293" s="9">
        <v>0</v>
      </c>
      <c r="F293" s="9">
        <v>60568</v>
      </c>
      <c r="G293" s="9">
        <v>0</v>
      </c>
      <c r="H293" s="8">
        <v>0</v>
      </c>
      <c r="I293" s="8">
        <v>0</v>
      </c>
      <c r="J293" s="8">
        <v>0</v>
      </c>
      <c r="K293" s="9">
        <v>0</v>
      </c>
      <c r="L293" s="9">
        <v>629201</v>
      </c>
      <c r="M293" s="8">
        <v>20871</v>
      </c>
      <c r="N293" s="8">
        <v>0</v>
      </c>
      <c r="O293" s="8">
        <v>0</v>
      </c>
      <c r="P293" s="8">
        <v>89987</v>
      </c>
      <c r="Q293" s="8">
        <v>32459</v>
      </c>
      <c r="R293" s="8">
        <v>0</v>
      </c>
      <c r="S293" s="9">
        <v>0</v>
      </c>
      <c r="T293" s="8">
        <v>111896</v>
      </c>
      <c r="U293" s="8">
        <v>0</v>
      </c>
      <c r="V293" s="9">
        <v>20000</v>
      </c>
      <c r="W293" s="9">
        <v>4907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9">
        <v>271957</v>
      </c>
      <c r="AD293" s="9">
        <v>85659</v>
      </c>
      <c r="AE293" s="9">
        <v>0</v>
      </c>
      <c r="AF293" s="9">
        <v>231949</v>
      </c>
      <c r="AG293" s="9">
        <v>0</v>
      </c>
      <c r="AH293" s="9">
        <v>0</v>
      </c>
      <c r="AI293" s="24">
        <v>0</v>
      </c>
      <c r="AJ293" s="8">
        <f t="shared" si="8"/>
        <v>1559454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f t="shared" si="9"/>
        <v>0</v>
      </c>
    </row>
    <row r="294" spans="1:43" x14ac:dyDescent="0.2">
      <c r="A294" s="4" t="s">
        <v>666</v>
      </c>
      <c r="B294" s="4" t="s">
        <v>667</v>
      </c>
      <c r="C294" s="4" t="s">
        <v>661</v>
      </c>
      <c r="D294" s="9">
        <v>96</v>
      </c>
      <c r="E294" s="9">
        <v>68</v>
      </c>
      <c r="F294" s="9">
        <v>159733</v>
      </c>
      <c r="G294" s="9">
        <v>0</v>
      </c>
      <c r="H294" s="8">
        <v>221</v>
      </c>
      <c r="I294" s="8">
        <v>0</v>
      </c>
      <c r="J294" s="8">
        <v>0</v>
      </c>
      <c r="K294" s="9">
        <v>0</v>
      </c>
      <c r="L294" s="9">
        <v>745615</v>
      </c>
      <c r="M294" s="8">
        <v>62346</v>
      </c>
      <c r="N294" s="8">
        <v>0</v>
      </c>
      <c r="O294" s="8">
        <v>0</v>
      </c>
      <c r="P294" s="8">
        <v>64600</v>
      </c>
      <c r="Q294" s="8">
        <v>3</v>
      </c>
      <c r="R294" s="8">
        <v>0</v>
      </c>
      <c r="S294" s="9">
        <v>0</v>
      </c>
      <c r="T294" s="8">
        <v>171392</v>
      </c>
      <c r="U294" s="8">
        <v>0</v>
      </c>
      <c r="V294" s="9">
        <v>0</v>
      </c>
      <c r="W294" s="9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9">
        <v>314477</v>
      </c>
      <c r="AD294" s="9">
        <v>26894</v>
      </c>
      <c r="AE294" s="9">
        <v>0</v>
      </c>
      <c r="AF294" s="9">
        <v>283716</v>
      </c>
      <c r="AG294" s="9">
        <v>0</v>
      </c>
      <c r="AH294" s="9">
        <v>0</v>
      </c>
      <c r="AI294" s="24">
        <v>0</v>
      </c>
      <c r="AJ294" s="8">
        <f t="shared" si="8"/>
        <v>1829161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f t="shared" si="9"/>
        <v>0</v>
      </c>
    </row>
    <row r="295" spans="1:43" x14ac:dyDescent="0.2">
      <c r="A295" s="4" t="s">
        <v>668</v>
      </c>
      <c r="B295" s="4" t="s">
        <v>669</v>
      </c>
      <c r="C295" s="4" t="s">
        <v>392</v>
      </c>
      <c r="D295" s="9">
        <v>0</v>
      </c>
      <c r="E295" s="9">
        <v>0</v>
      </c>
      <c r="F295" s="9">
        <v>219467</v>
      </c>
      <c r="G295" s="9">
        <v>0</v>
      </c>
      <c r="H295" s="8">
        <v>0</v>
      </c>
      <c r="I295" s="8">
        <v>0</v>
      </c>
      <c r="J295" s="8">
        <v>0</v>
      </c>
      <c r="K295" s="9">
        <v>0</v>
      </c>
      <c r="L295" s="9">
        <v>859703</v>
      </c>
      <c r="M295" s="8">
        <v>10643</v>
      </c>
      <c r="N295" s="8">
        <v>0</v>
      </c>
      <c r="O295" s="8">
        <v>0</v>
      </c>
      <c r="P295" s="8">
        <v>65431</v>
      </c>
      <c r="Q295" s="8">
        <v>23182</v>
      </c>
      <c r="R295" s="8">
        <v>0</v>
      </c>
      <c r="S295" s="9">
        <v>3550</v>
      </c>
      <c r="T295" s="8">
        <v>135993</v>
      </c>
      <c r="U295" s="8">
        <v>0</v>
      </c>
      <c r="V295" s="9">
        <v>0</v>
      </c>
      <c r="W295" s="9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9">
        <v>128000</v>
      </c>
      <c r="AD295" s="9">
        <v>13272</v>
      </c>
      <c r="AE295" s="9">
        <v>0</v>
      </c>
      <c r="AF295" s="9">
        <v>0</v>
      </c>
      <c r="AG295" s="9">
        <v>0</v>
      </c>
      <c r="AH295" s="9">
        <v>0</v>
      </c>
      <c r="AI295" s="24">
        <v>0</v>
      </c>
      <c r="AJ295" s="8">
        <f t="shared" si="8"/>
        <v>1459241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f t="shared" si="9"/>
        <v>0</v>
      </c>
    </row>
    <row r="296" spans="1:43" x14ac:dyDescent="0.2">
      <c r="A296" s="4" t="s">
        <v>670</v>
      </c>
      <c r="B296" s="4" t="s">
        <v>671</v>
      </c>
      <c r="C296" s="4" t="s">
        <v>131</v>
      </c>
      <c r="D296" s="9">
        <v>0</v>
      </c>
      <c r="E296" s="9">
        <v>0</v>
      </c>
      <c r="F296" s="9">
        <v>98719</v>
      </c>
      <c r="G296" s="9">
        <v>0</v>
      </c>
      <c r="H296" s="8">
        <v>0</v>
      </c>
      <c r="I296" s="8">
        <v>0</v>
      </c>
      <c r="J296" s="8">
        <v>110</v>
      </c>
      <c r="K296" s="9">
        <v>0</v>
      </c>
      <c r="L296" s="9">
        <v>897882</v>
      </c>
      <c r="M296" s="8">
        <v>16560</v>
      </c>
      <c r="N296" s="8">
        <v>0</v>
      </c>
      <c r="O296" s="8">
        <v>0</v>
      </c>
      <c r="P296" s="8">
        <v>153199</v>
      </c>
      <c r="Q296" s="8">
        <v>3908</v>
      </c>
      <c r="R296" s="8">
        <v>0</v>
      </c>
      <c r="S296" s="9">
        <v>0</v>
      </c>
      <c r="T296" s="8">
        <v>85000</v>
      </c>
      <c r="U296" s="8">
        <v>0</v>
      </c>
      <c r="V296" s="9">
        <v>75889</v>
      </c>
      <c r="W296" s="9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9">
        <v>37065</v>
      </c>
      <c r="AD296" s="9">
        <v>3839</v>
      </c>
      <c r="AE296" s="9">
        <v>0</v>
      </c>
      <c r="AF296" s="9">
        <v>0</v>
      </c>
      <c r="AG296" s="9">
        <v>0</v>
      </c>
      <c r="AH296" s="9">
        <v>0</v>
      </c>
      <c r="AI296" s="24">
        <v>0</v>
      </c>
      <c r="AJ296" s="8">
        <f t="shared" si="8"/>
        <v>1372171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f t="shared" si="9"/>
        <v>0</v>
      </c>
    </row>
    <row r="297" spans="1:43" x14ac:dyDescent="0.2">
      <c r="A297" s="4" t="s">
        <v>672</v>
      </c>
      <c r="B297" s="4" t="s">
        <v>673</v>
      </c>
      <c r="C297" s="4" t="s">
        <v>344</v>
      </c>
      <c r="D297" s="9">
        <v>5380</v>
      </c>
      <c r="E297" s="9">
        <v>-18458</v>
      </c>
      <c r="F297" s="9">
        <v>0</v>
      </c>
      <c r="G297" s="9">
        <v>0</v>
      </c>
      <c r="H297" s="8">
        <v>0</v>
      </c>
      <c r="I297" s="8">
        <v>0</v>
      </c>
      <c r="J297" s="8">
        <v>0</v>
      </c>
      <c r="K297" s="9">
        <v>0</v>
      </c>
      <c r="L297" s="9">
        <v>144128</v>
      </c>
      <c r="M297" s="8">
        <v>11451</v>
      </c>
      <c r="N297" s="8">
        <v>0</v>
      </c>
      <c r="O297" s="8">
        <v>0</v>
      </c>
      <c r="P297" s="8">
        <v>12641</v>
      </c>
      <c r="Q297" s="8">
        <v>0</v>
      </c>
      <c r="R297" s="8">
        <v>0</v>
      </c>
      <c r="S297" s="9">
        <v>0</v>
      </c>
      <c r="T297" s="8">
        <v>30000</v>
      </c>
      <c r="U297" s="8">
        <v>0</v>
      </c>
      <c r="V297" s="9">
        <v>0</v>
      </c>
      <c r="W297" s="9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9">
        <v>96403</v>
      </c>
      <c r="AD297" s="9">
        <v>20076</v>
      </c>
      <c r="AE297" s="9">
        <v>0</v>
      </c>
      <c r="AF297" s="9">
        <v>136050</v>
      </c>
      <c r="AG297" s="9">
        <v>0</v>
      </c>
      <c r="AH297" s="9">
        <v>0</v>
      </c>
      <c r="AI297" s="24">
        <v>0</v>
      </c>
      <c r="AJ297" s="8">
        <f t="shared" si="8"/>
        <v>437671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f t="shared" si="9"/>
        <v>0</v>
      </c>
    </row>
    <row r="298" spans="1:43" x14ac:dyDescent="0.2">
      <c r="A298" s="4" t="s">
        <v>674</v>
      </c>
      <c r="B298" s="4" t="s">
        <v>675</v>
      </c>
      <c r="C298" s="4" t="s">
        <v>362</v>
      </c>
      <c r="D298" s="9">
        <v>0</v>
      </c>
      <c r="E298" s="9">
        <v>3133</v>
      </c>
      <c r="F298" s="9">
        <v>111158</v>
      </c>
      <c r="G298" s="9">
        <v>0</v>
      </c>
      <c r="H298" s="8">
        <v>0</v>
      </c>
      <c r="I298" s="8">
        <v>0</v>
      </c>
      <c r="J298" s="8">
        <v>25000</v>
      </c>
      <c r="K298" s="9">
        <v>0</v>
      </c>
      <c r="L298" s="9">
        <v>489509</v>
      </c>
      <c r="M298" s="8">
        <v>12514</v>
      </c>
      <c r="N298" s="8">
        <v>0</v>
      </c>
      <c r="O298" s="8">
        <v>0</v>
      </c>
      <c r="P298" s="8">
        <v>28032</v>
      </c>
      <c r="Q298" s="8">
        <v>102</v>
      </c>
      <c r="R298" s="8">
        <v>0</v>
      </c>
      <c r="S298" s="9">
        <v>0</v>
      </c>
      <c r="T298" s="8">
        <v>553</v>
      </c>
      <c r="U298" s="8">
        <v>0</v>
      </c>
      <c r="V298" s="9">
        <v>0</v>
      </c>
      <c r="W298" s="9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9">
        <v>40719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24">
        <v>0</v>
      </c>
      <c r="AJ298" s="8">
        <f t="shared" si="8"/>
        <v>710720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f t="shared" si="9"/>
        <v>0</v>
      </c>
    </row>
    <row r="299" spans="1:43" ht="13.5" thickBot="1" x14ac:dyDescent="0.25">
      <c r="A299" s="4" t="s">
        <v>676</v>
      </c>
      <c r="B299" s="4" t="s">
        <v>677</v>
      </c>
      <c r="C299" s="4" t="s">
        <v>93</v>
      </c>
      <c r="D299" s="11">
        <v>39741</v>
      </c>
      <c r="E299" s="11">
        <v>114682</v>
      </c>
      <c r="F299" s="11">
        <v>1979032</v>
      </c>
      <c r="G299" s="11">
        <v>0</v>
      </c>
      <c r="H299" s="10">
        <v>0</v>
      </c>
      <c r="I299" s="10">
        <v>42591</v>
      </c>
      <c r="J299" s="10">
        <v>0</v>
      </c>
      <c r="K299" s="11">
        <v>0</v>
      </c>
      <c r="L299" s="11">
        <v>29515011</v>
      </c>
      <c r="M299" s="10">
        <v>160742</v>
      </c>
      <c r="N299" s="10">
        <v>0</v>
      </c>
      <c r="O299" s="10">
        <v>82564</v>
      </c>
      <c r="P299" s="10">
        <v>2215056</v>
      </c>
      <c r="Q299" s="10">
        <v>93200</v>
      </c>
      <c r="R299" s="10">
        <v>0</v>
      </c>
      <c r="S299" s="11">
        <v>713979</v>
      </c>
      <c r="T299" s="10">
        <v>26363367</v>
      </c>
      <c r="U299" s="10">
        <v>0</v>
      </c>
      <c r="V299" s="11">
        <v>0</v>
      </c>
      <c r="W299" s="11">
        <v>1011344</v>
      </c>
      <c r="X299" s="10">
        <v>0</v>
      </c>
      <c r="Y299" s="10">
        <v>4664241</v>
      </c>
      <c r="Z299" s="10">
        <v>0</v>
      </c>
      <c r="AA299" s="10">
        <v>0</v>
      </c>
      <c r="AB299" s="10">
        <v>1000000</v>
      </c>
      <c r="AC299" s="11">
        <v>5638052</v>
      </c>
      <c r="AD299" s="11">
        <v>1464534</v>
      </c>
      <c r="AE299" s="11">
        <v>0</v>
      </c>
      <c r="AF299" s="11">
        <v>16768972</v>
      </c>
      <c r="AG299" s="11">
        <v>0</v>
      </c>
      <c r="AH299" s="11">
        <v>0</v>
      </c>
      <c r="AI299" s="25">
        <v>0</v>
      </c>
      <c r="AJ299" s="10">
        <f t="shared" si="8"/>
        <v>91867108</v>
      </c>
      <c r="AK299" s="10">
        <v>385299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f t="shared" si="9"/>
        <v>385299</v>
      </c>
    </row>
    <row r="300" spans="1:43" ht="13.5" thickTop="1" x14ac:dyDescent="0.2">
      <c r="D300" s="26"/>
      <c r="E300" s="26"/>
      <c r="F300" s="26"/>
      <c r="G300" s="26"/>
      <c r="H300" s="27"/>
      <c r="I300" s="27"/>
      <c r="J300" s="27"/>
      <c r="K300" s="26"/>
      <c r="L300" s="26"/>
      <c r="M300" s="27"/>
      <c r="N300" s="27"/>
      <c r="O300" s="27"/>
      <c r="P300" s="27"/>
      <c r="Q300" s="27"/>
      <c r="R300" s="27"/>
      <c r="S300" s="26"/>
      <c r="T300" s="27"/>
      <c r="U300" s="27"/>
      <c r="V300" s="26"/>
      <c r="W300" s="26"/>
      <c r="X300" s="27"/>
      <c r="Y300" s="27"/>
      <c r="Z300" s="27"/>
      <c r="AA300" s="27"/>
      <c r="AB300" s="27"/>
      <c r="AC300" s="26"/>
      <c r="AD300" s="26"/>
      <c r="AE300" s="26"/>
      <c r="AF300" s="26"/>
      <c r="AG300" s="26"/>
      <c r="AH300" s="26"/>
      <c r="AI300" s="24"/>
      <c r="AJ300" s="27"/>
    </row>
    <row r="301" spans="1:43" x14ac:dyDescent="0.2">
      <c r="A301" s="4" t="s">
        <v>749</v>
      </c>
      <c r="D301" s="9">
        <f>SUM(D5:D299)</f>
        <v>1381116</v>
      </c>
      <c r="E301" s="9">
        <f t="shared" ref="E301:AQ301" si="10">SUM(E5:E299)</f>
        <v>3666675</v>
      </c>
      <c r="F301" s="9">
        <f t="shared" si="10"/>
        <v>42148769</v>
      </c>
      <c r="G301" s="9">
        <f t="shared" si="10"/>
        <v>1300921</v>
      </c>
      <c r="H301" s="8">
        <f t="shared" si="10"/>
        <v>1741581</v>
      </c>
      <c r="I301" s="8">
        <f t="shared" si="10"/>
        <v>204911</v>
      </c>
      <c r="J301" s="8">
        <f t="shared" si="10"/>
        <v>12572940</v>
      </c>
      <c r="K301" s="9">
        <f t="shared" si="10"/>
        <v>1668342</v>
      </c>
      <c r="L301" s="9">
        <f>SUM(L5:L299)</f>
        <v>449291653</v>
      </c>
      <c r="M301" s="8">
        <f t="shared" si="10"/>
        <v>8072227</v>
      </c>
      <c r="N301" s="8">
        <f t="shared" si="10"/>
        <v>0</v>
      </c>
      <c r="O301" s="8">
        <f t="shared" si="10"/>
        <v>2659790</v>
      </c>
      <c r="P301" s="8">
        <f>SUM(P5:P299)</f>
        <v>36928843</v>
      </c>
      <c r="Q301" s="8">
        <f t="shared" si="10"/>
        <v>12617382</v>
      </c>
      <c r="R301" s="8">
        <f t="shared" si="10"/>
        <v>2130185</v>
      </c>
      <c r="S301" s="9">
        <f t="shared" si="10"/>
        <v>6964103</v>
      </c>
      <c r="T301" s="8">
        <f>SUM(T5:T299)</f>
        <v>163666930</v>
      </c>
      <c r="U301" s="8">
        <f t="shared" ref="U301" si="11">SUM(U5:U299)</f>
        <v>0</v>
      </c>
      <c r="V301" s="9">
        <f t="shared" si="10"/>
        <v>6575701</v>
      </c>
      <c r="W301" s="9">
        <f t="shared" si="10"/>
        <v>22756045</v>
      </c>
      <c r="X301" s="8">
        <f t="shared" ref="X301" si="12">SUM(X5:X299)</f>
        <v>8558360</v>
      </c>
      <c r="Y301" s="8">
        <f t="shared" si="10"/>
        <v>8733690</v>
      </c>
      <c r="Z301" s="8">
        <f t="shared" si="10"/>
        <v>438674</v>
      </c>
      <c r="AA301" s="8">
        <f t="shared" si="10"/>
        <v>0</v>
      </c>
      <c r="AB301" s="8">
        <f>SUM(AB5:AB299)</f>
        <v>70604187</v>
      </c>
      <c r="AC301" s="9">
        <f>SUM(AC5:AC299)</f>
        <v>119016020</v>
      </c>
      <c r="AD301" s="9">
        <f t="shared" si="10"/>
        <v>37781758</v>
      </c>
      <c r="AE301" s="9">
        <f t="shared" si="10"/>
        <v>44409</v>
      </c>
      <c r="AF301" s="9">
        <f t="shared" si="10"/>
        <v>300989612</v>
      </c>
      <c r="AG301" s="9">
        <f t="shared" si="10"/>
        <v>19551173</v>
      </c>
      <c r="AH301" s="9">
        <f t="shared" si="10"/>
        <v>0</v>
      </c>
      <c r="AI301" s="24">
        <f>SUM(AI5:AI299)</f>
        <v>27090889</v>
      </c>
      <c r="AJ301" s="8">
        <f t="shared" si="10"/>
        <v>1369156886</v>
      </c>
      <c r="AK301" s="9">
        <f t="shared" si="10"/>
        <v>5982252</v>
      </c>
      <c r="AL301" s="9">
        <f t="shared" si="10"/>
        <v>36223</v>
      </c>
      <c r="AM301" s="9">
        <f t="shared" si="10"/>
        <v>5194133</v>
      </c>
      <c r="AN301" s="9">
        <f t="shared" si="10"/>
        <v>850339</v>
      </c>
      <c r="AO301" s="9">
        <f t="shared" si="10"/>
        <v>9599757</v>
      </c>
      <c r="AP301" s="9">
        <f t="shared" si="10"/>
        <v>1299345</v>
      </c>
      <c r="AQ301" s="9">
        <f t="shared" si="10"/>
        <v>22962049</v>
      </c>
    </row>
    <row r="303" spans="1:43" x14ac:dyDescent="0.2">
      <c r="F303" s="9"/>
    </row>
  </sheetData>
  <sortState ref="A4:AE298">
    <sortCondition ref="A4:A298"/>
  </sortState>
  <phoneticPr fontId="1" type="noConversion"/>
  <printOptions horizontalCentered="1" gridLines="1"/>
  <pageMargins left="0" right="0" top="0.25" bottom="0.5" header="0.25" footer="0.25"/>
  <pageSetup paperSize="5" scale="70" pageOrder="overThenDown" orientation="landscape" r:id="rId1"/>
  <headerFooter alignWithMargins="0">
    <oddFooter>&amp;R&amp;"Calibri,Regular"&amp;9T:/LEGAL MAX/LEGISLATIVE RUNS/CASH BALANCE HISTORY</oddFooter>
  </headerFooter>
  <colBreaks count="1" manualBreakCount="1">
    <brk id="19" max="3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7-1-08 Cash Balance</vt:lpstr>
      <vt:lpstr>'7-1-08 Cash Balance'!Print_Area</vt:lpstr>
      <vt:lpstr>'7-1-08 Cash Balance'!Print_Titles</vt:lpstr>
    </vt:vector>
  </TitlesOfParts>
  <Company>Kansas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sbarnes</cp:lastModifiedBy>
  <cp:lastPrinted>2010-11-05T19:33:31Z</cp:lastPrinted>
  <dcterms:created xsi:type="dcterms:W3CDTF">2008-10-06T19:49:12Z</dcterms:created>
  <dcterms:modified xsi:type="dcterms:W3CDTF">2010-12-10T21:01:32Z</dcterms:modified>
</cp:coreProperties>
</file>