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Index Page" sheetId="9" r:id="rId1"/>
    <sheet name="Instructions" sheetId="2" r:id="rId2"/>
    <sheet name="Daily Example" sheetId="6" r:id="rId3"/>
    <sheet name="Daily Worksheet" sheetId="5" r:id="rId4"/>
    <sheet name="Alternating Block Example" sheetId="8" r:id="rId5"/>
    <sheet name=" Alternating Block Worksheet" sheetId="7" r:id="rId6"/>
    <sheet name="Hybrid Example" sheetId="4" r:id="rId7"/>
    <sheet name="Hybrid Block Worksheet" sheetId="1" r:id="rId8"/>
  </sheets>
  <calcPr calcId="145621"/>
</workbook>
</file>

<file path=xl/calcChain.xml><?xml version="1.0" encoding="utf-8"?>
<calcChain xmlns="http://schemas.openxmlformats.org/spreadsheetml/2006/main">
  <c r="F26" i="8" l="1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H7" i="4"/>
  <c r="I7" i="4"/>
  <c r="F19" i="4"/>
  <c r="G19" i="4"/>
  <c r="H8" i="4"/>
  <c r="I8" i="4"/>
  <c r="F20" i="4"/>
  <c r="G20" i="4"/>
  <c r="H4" i="4"/>
  <c r="I4" i="4"/>
  <c r="F21" i="4"/>
  <c r="G21" i="4"/>
  <c r="H5" i="4"/>
  <c r="I5" i="4"/>
  <c r="F22" i="4"/>
  <c r="G22" i="4"/>
  <c r="H6" i="4"/>
  <c r="I6" i="4"/>
  <c r="F23" i="4"/>
  <c r="G23" i="4"/>
  <c r="H9" i="4"/>
  <c r="I9" i="4"/>
  <c r="F24" i="4"/>
  <c r="G24" i="4"/>
  <c r="H10" i="4"/>
  <c r="I10" i="4"/>
  <c r="F25" i="4"/>
  <c r="G25" i="4"/>
  <c r="H11" i="4"/>
  <c r="I11" i="4"/>
  <c r="F26" i="4"/>
  <c r="G26" i="4"/>
  <c r="F27" i="4"/>
  <c r="G27" i="4"/>
  <c r="F29" i="4"/>
  <c r="G29" i="4"/>
  <c r="H14" i="4"/>
  <c r="I14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20" i="8"/>
  <c r="G20" i="8"/>
  <c r="F21" i="8"/>
  <c r="G21" i="8"/>
  <c r="F22" i="8"/>
  <c r="G22" i="8"/>
  <c r="F23" i="8"/>
  <c r="G23" i="8"/>
  <c r="F24" i="8"/>
  <c r="G24" i="8"/>
  <c r="F25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F47" i="8"/>
  <c r="G47" i="8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4" i="1"/>
  <c r="I4" i="1"/>
  <c r="H12" i="4"/>
  <c r="I12" i="4"/>
  <c r="H13" i="4"/>
  <c r="I13" i="4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21" i="6"/>
  <c r="G21" i="6"/>
  <c r="H14" i="1"/>
  <c r="I14" i="1"/>
  <c r="I15" i="1"/>
  <c r="F54" i="5"/>
  <c r="F55" i="5"/>
  <c r="G50" i="6"/>
  <c r="G51" i="6"/>
  <c r="F28" i="4"/>
  <c r="G28" i="4"/>
  <c r="G43" i="4"/>
  <c r="G47" i="7"/>
  <c r="G48" i="7"/>
  <c r="G48" i="8"/>
  <c r="G49" i="8"/>
  <c r="G50" i="1"/>
  <c r="G51" i="1"/>
</calcChain>
</file>

<file path=xl/sharedStrings.xml><?xml version="1.0" encoding="utf-8"?>
<sst xmlns="http://schemas.openxmlformats.org/spreadsheetml/2006/main" count="256" uniqueCount="93">
  <si>
    <t>Period</t>
  </si>
  <si>
    <t>Mon</t>
  </si>
  <si>
    <t>Tue</t>
  </si>
  <si>
    <t>Wed</t>
  </si>
  <si>
    <t>Thu</t>
  </si>
  <si>
    <t>Fri</t>
  </si>
  <si>
    <t>Total</t>
  </si>
  <si>
    <t>Avg.</t>
  </si>
  <si>
    <t>Approved Class Name</t>
  </si>
  <si>
    <t>Number</t>
  </si>
  <si>
    <t>Enrolled</t>
  </si>
  <si>
    <t>Class</t>
  </si>
  <si>
    <t>Minutes</t>
  </si>
  <si>
    <t>OJT</t>
  </si>
  <si>
    <t>TOTAL MINUTES</t>
  </si>
  <si>
    <t>TOTAL HOURS</t>
  </si>
  <si>
    <t>Accounting I</t>
  </si>
  <si>
    <t>Accounting II</t>
  </si>
  <si>
    <t>Computer Applications I</t>
  </si>
  <si>
    <t>Computer Applications II</t>
  </si>
  <si>
    <t>Advanced Drafting</t>
  </si>
  <si>
    <t>Cabinet Making III</t>
  </si>
  <si>
    <t>Cabinet Making IV</t>
  </si>
  <si>
    <t>Business OJT</t>
  </si>
  <si>
    <t>List of approved vocational classes</t>
  </si>
  <si>
    <t>High School Bell Schedule</t>
  </si>
  <si>
    <t>IMPORTANT: KEEP THESE ROSTERS FOR THE AUDITOR</t>
  </si>
  <si>
    <t>Step 2</t>
  </si>
  <si>
    <t>Step 1</t>
  </si>
  <si>
    <t>Assemble the following items:</t>
  </si>
  <si>
    <t>Determine which type of class schedule used:</t>
  </si>
  <si>
    <t>DAILY</t>
  </si>
  <si>
    <t>Every class meets every day.</t>
  </si>
  <si>
    <t>ALTERNATING</t>
  </si>
  <si>
    <t xml:space="preserve">A Simple Block where classes meet every other day.  Some schools call these A days </t>
  </si>
  <si>
    <t>and B days, others use colors like Blue Day and Gold Day</t>
  </si>
  <si>
    <t>HYBRID BLOCK</t>
  </si>
  <si>
    <t>Normally there are 8 periods 4 on each day.</t>
  </si>
  <si>
    <t>Any schedule that does not fit the Daily or the Alternating model.</t>
  </si>
  <si>
    <t>Step 3</t>
  </si>
  <si>
    <t>Compute class time</t>
  </si>
  <si>
    <t>For each type of schedule you will find a blank worksheet and a sample worksheet included in this workbook.</t>
  </si>
  <si>
    <t>For each period, calculate the amount of time in minutes that the class meets, do not include any part of the</t>
  </si>
  <si>
    <t>passing period before or after class.</t>
  </si>
  <si>
    <t>Examples</t>
  </si>
  <si>
    <t>Period 1</t>
  </si>
  <si>
    <t>Period 2</t>
  </si>
  <si>
    <t>Period 3</t>
  </si>
  <si>
    <t>Period 4</t>
  </si>
  <si>
    <t>Start</t>
  </si>
  <si>
    <t>End</t>
  </si>
  <si>
    <t>Min.</t>
  </si>
  <si>
    <t>Step 4</t>
  </si>
  <si>
    <t>Insert Class time into worksheet of choice</t>
  </si>
  <si>
    <t>At the top of each worksheet is a table to use to record your class times.  Please refer to the sample to</t>
  </si>
  <si>
    <t>see how this should look.  You may add class periods or use different identifiers as long as you use the same</t>
  </si>
  <si>
    <t>identifier in the lower table that computes total time.</t>
  </si>
  <si>
    <t>Step 5</t>
  </si>
  <si>
    <t>List classes and count students</t>
  </si>
  <si>
    <t>1A</t>
  </si>
  <si>
    <t>2A</t>
  </si>
  <si>
    <t>3A</t>
  </si>
  <si>
    <t>4A</t>
  </si>
  <si>
    <t>1B</t>
  </si>
  <si>
    <t>2B</t>
  </si>
  <si>
    <t>3B</t>
  </si>
  <si>
    <t>4B</t>
  </si>
  <si>
    <t>Instructions Page</t>
  </si>
  <si>
    <t>Notes</t>
  </si>
  <si>
    <t>Return to Top</t>
  </si>
  <si>
    <t>Example:  Bell Schedule the Same Every Day</t>
  </si>
  <si>
    <t>Worksheet:  Bell Schedule the Same Every Day</t>
  </si>
  <si>
    <t>Return to Index Page</t>
  </si>
  <si>
    <t>Example:  Alternating Block (Classes rotate every other day)</t>
  </si>
  <si>
    <t>Worksheet:  Alternating Block (Classes rotate every other day)</t>
  </si>
  <si>
    <t>Example:  Hybrid Block  (Classes rotate on a schedule other than every other day)</t>
  </si>
  <si>
    <t>Worksheet:  Hybrid Block  (Classes rotate on a schedule other than every other day)</t>
  </si>
  <si>
    <t>Vocational Contact Worksheet</t>
  </si>
  <si>
    <t>Seminar</t>
  </si>
  <si>
    <t>Seminar Period</t>
  </si>
  <si>
    <t>Teacher</t>
  </si>
  <si>
    <t>Teachers</t>
  </si>
  <si>
    <t>VITAL NOTE:  In the KIDS system, total minutes are rounded to even numbers.</t>
  </si>
  <si>
    <t>Course</t>
  </si>
  <si>
    <t>Code</t>
  </si>
  <si>
    <t>Kansas Department of Education</t>
  </si>
  <si>
    <t>Fiscal Auditing Team</t>
  </si>
  <si>
    <t>Michael C. Murphy, Director</t>
  </si>
  <si>
    <t>Each worksheet has a location for you to list the approved vocational classes, the course code number, period</t>
  </si>
  <si>
    <t>the class meets and the number of students enrolled in the class.  If you have multiple class offerings each</t>
  </si>
  <si>
    <t>to see how this should look.  You may add rows to the table, be sure that if you do you copy all formulas correctly.</t>
  </si>
  <si>
    <t>class should be listed seperately because the time in each period may be different.  Please refer to the sample</t>
  </si>
  <si>
    <r>
      <t xml:space="preserve">Roster for each class showing course code and enrollment </t>
    </r>
    <r>
      <rPr>
        <b/>
        <sz val="10"/>
        <rFont val="Arial"/>
        <family val="2"/>
      </rPr>
      <t>ON SEPTEMBER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</si>
</sst>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lt;=9999999]###\-####;\(###\)\ ###\-####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u/>
      <sz val="12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1" applyAlignment="1" applyProtection="1"/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right"/>
    </xf>
    <xf numFmtId="0" fontId="0" fillId="0" borderId="3" xfId="0" applyFill="1" applyBorder="1" applyAlignment="1">
      <alignment horizontal="center"/>
    </xf>
    <xf numFmtId="0" fontId="4" fillId="0" borderId="0" xfId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6" fillId="0" borderId="0" xfId="1" applyFont="1" applyAlignment="1" applyProtection="1">
      <alignment horizontal="left" indent="2"/>
    </xf>
    <xf numFmtId="0" fontId="4" fillId="2" borderId="0" xfId="1" applyFill="1" applyAlignment="1" applyProtection="1"/>
    <xf numFmtId="0" fontId="0" fillId="2" borderId="0" xfId="0" applyFill="1" applyAlignment="1">
      <alignment horizontal="center"/>
    </xf>
    <xf numFmtId="0" fontId="6" fillId="2" borderId="0" xfId="1" applyFont="1" applyFill="1" applyAlignment="1" applyProtection="1">
      <alignment horizontal="left" indent="2"/>
    </xf>
    <xf numFmtId="0" fontId="8" fillId="0" borderId="0" xfId="1" applyFont="1" applyAlignment="1" applyProtection="1"/>
    <xf numFmtId="0" fontId="4" fillId="2" borderId="0" xfId="1" applyFill="1" applyAlignment="1" applyProtection="1">
      <alignment horizontal="center"/>
    </xf>
    <xf numFmtId="0" fontId="6" fillId="0" borderId="0" xfId="1" applyFont="1" applyAlignment="1" applyProtection="1"/>
    <xf numFmtId="0" fontId="0" fillId="2" borderId="0" xfId="0" applyFill="1" applyAlignment="1">
      <alignment horizontal="left"/>
    </xf>
    <xf numFmtId="0" fontId="0" fillId="0" borderId="0" xfId="0" applyAlignment="1"/>
    <xf numFmtId="0" fontId="7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2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165" fontId="1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1" applyAlignment="1" applyProtection="1">
      <alignment horizontal="left"/>
    </xf>
    <xf numFmtId="0" fontId="4" fillId="0" borderId="0" xfId="1" applyAlignment="1" applyProtection="1"/>
    <xf numFmtId="0" fontId="4" fillId="0" borderId="0" xfId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left" indent="2"/>
    </xf>
    <xf numFmtId="0" fontId="6" fillId="0" borderId="0" xfId="1" applyFont="1" applyAlignment="1" applyProtection="1">
      <alignment horizontal="left" indent="6"/>
    </xf>
    <xf numFmtId="0" fontId="7" fillId="0" borderId="0" xfId="1" applyFont="1" applyAlignment="1" applyProtection="1">
      <alignment horizont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2</xdr:col>
      <xdr:colOff>209550</xdr:colOff>
      <xdr:row>7</xdr:row>
      <xdr:rowOff>47625</xdr:rowOff>
    </xdr:to>
    <xdr:pic>
      <xdr:nvPicPr>
        <xdr:cNvPr id="2049" name="Picture 1" descr="KSDE logo 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295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showGridLines="0" showRowColHeaders="0" tabSelected="1" topLeftCell="A10" workbookViewId="0"/>
  </sheetViews>
  <sheetFormatPr defaultRowHeight="12.75" x14ac:dyDescent="0.2"/>
  <cols>
    <col min="4" max="4" width="4.42578125" customWidth="1"/>
    <col min="5" max="5" width="17.85546875" customWidth="1"/>
  </cols>
  <sheetData>
    <row r="2" spans="1:8" x14ac:dyDescent="0.2">
      <c r="E2" s="10" t="s">
        <v>85</v>
      </c>
    </row>
    <row r="3" spans="1:8" x14ac:dyDescent="0.2">
      <c r="E3" s="10" t="s">
        <v>86</v>
      </c>
    </row>
    <row r="4" spans="1:8" x14ac:dyDescent="0.2">
      <c r="E4" s="10" t="s">
        <v>87</v>
      </c>
    </row>
    <row r="5" spans="1:8" x14ac:dyDescent="0.2">
      <c r="E5" s="51">
        <v>7852964976</v>
      </c>
    </row>
    <row r="12" spans="1:8" ht="20.25" x14ac:dyDescent="0.3">
      <c r="C12" s="52" t="s">
        <v>77</v>
      </c>
      <c r="D12" s="52"/>
      <c r="E12" s="52"/>
      <c r="F12" s="52"/>
      <c r="G12" s="52"/>
    </row>
    <row r="13" spans="1:8" ht="20.25" x14ac:dyDescent="0.3">
      <c r="C13" s="24"/>
      <c r="D13" s="24"/>
      <c r="E13" s="24"/>
      <c r="F13" s="24"/>
      <c r="G13" s="24"/>
    </row>
    <row r="14" spans="1:8" ht="9.9499999999999993" customHeight="1" x14ac:dyDescent="0.3">
      <c r="A14" s="25"/>
      <c r="B14" s="25"/>
      <c r="C14" s="26"/>
      <c r="D14" s="26"/>
      <c r="E14" s="26"/>
      <c r="F14" s="26"/>
      <c r="G14" s="26"/>
      <c r="H14" s="25"/>
    </row>
    <row r="15" spans="1:8" ht="9.9499999999999993" customHeight="1" x14ac:dyDescent="0.3">
      <c r="C15" s="24"/>
      <c r="D15" s="24"/>
      <c r="E15" s="24"/>
      <c r="F15" s="24"/>
      <c r="G15" s="24"/>
    </row>
    <row r="16" spans="1:8" x14ac:dyDescent="0.2">
      <c r="A16" s="53" t="s">
        <v>67</v>
      </c>
      <c r="B16" s="53"/>
    </row>
    <row r="18" spans="1:8" x14ac:dyDescent="0.2">
      <c r="A18" s="53" t="s">
        <v>70</v>
      </c>
      <c r="B18" s="53"/>
      <c r="C18" s="53"/>
      <c r="D18" s="53"/>
      <c r="E18" s="53"/>
    </row>
    <row r="20" spans="1:8" x14ac:dyDescent="0.2">
      <c r="A20" s="53" t="s">
        <v>71</v>
      </c>
      <c r="B20" s="53"/>
      <c r="C20" s="53"/>
      <c r="D20" s="53"/>
      <c r="E20" s="53"/>
    </row>
    <row r="22" spans="1:8" x14ac:dyDescent="0.2">
      <c r="A22" s="53" t="s">
        <v>73</v>
      </c>
      <c r="B22" s="53"/>
      <c r="C22" s="53"/>
      <c r="D22" s="53"/>
      <c r="E22" s="53"/>
      <c r="F22" s="53"/>
    </row>
    <row r="24" spans="1:8" x14ac:dyDescent="0.2">
      <c r="A24" s="53" t="s">
        <v>74</v>
      </c>
      <c r="B24" s="53"/>
      <c r="C24" s="53"/>
      <c r="D24" s="53"/>
      <c r="E24" s="53"/>
      <c r="F24" s="53"/>
    </row>
    <row r="26" spans="1:8" x14ac:dyDescent="0.2">
      <c r="A26" s="53" t="s">
        <v>75</v>
      </c>
      <c r="B26" s="53"/>
      <c r="C26" s="53"/>
      <c r="D26" s="53"/>
      <c r="E26" s="53"/>
      <c r="F26" s="53"/>
      <c r="G26" s="53"/>
      <c r="H26" s="53"/>
    </row>
    <row r="28" spans="1:8" x14ac:dyDescent="0.2">
      <c r="A28" s="54" t="s">
        <v>76</v>
      </c>
      <c r="B28" s="54"/>
      <c r="C28" s="54"/>
      <c r="D28" s="54"/>
      <c r="E28" s="54"/>
      <c r="F28" s="54"/>
      <c r="G28" s="54"/>
      <c r="H28" s="54"/>
    </row>
    <row r="38" spans="1:8" ht="9.9499999999999993" customHeight="1" x14ac:dyDescent="0.3">
      <c r="A38" s="25"/>
      <c r="B38" s="25"/>
      <c r="C38" s="26"/>
      <c r="D38" s="26"/>
      <c r="E38" s="26"/>
      <c r="F38" s="26"/>
      <c r="G38" s="26"/>
      <c r="H38" s="25"/>
    </row>
  </sheetData>
  <mergeCells count="8">
    <mergeCell ref="C12:G12"/>
    <mergeCell ref="A26:H26"/>
    <mergeCell ref="A28:H28"/>
    <mergeCell ref="A16:B16"/>
    <mergeCell ref="A18:E18"/>
    <mergeCell ref="A20:E20"/>
    <mergeCell ref="A22:F22"/>
    <mergeCell ref="A24:F24"/>
  </mergeCells>
  <phoneticPr fontId="0" type="noConversion"/>
  <hyperlinks>
    <hyperlink ref="A16" location="Instructions!A1" display="Instructions Page"/>
    <hyperlink ref="A18:E18" location="'Daily Example'!A1" display="Example:  Bell Schedule the Same Every Day"/>
    <hyperlink ref="A20:E20" location="'Daily Worksheet'!A1" display="Worksheet:  Bell Schedule the Same Every Day"/>
    <hyperlink ref="A22:F22" location="'Alternating Block Example'!A1" display="Example:  Alternating Block (Classes rotate every other day)"/>
    <hyperlink ref="A24:F24" location="' Alternating Block Worksheet'!A1" display="Worksheet:  Alternating Block (Classes rotate every other day)"/>
    <hyperlink ref="A26:H26" location="'Hybrid Example'!A1" display="Example:  Hybrid Block  (Classes rotate on a schedule other than every other day)"/>
    <hyperlink ref="A28:H28" location="'Hybrid Block Worksheet'!A1" display="Worksheet:  Hybrid Block  (Classes rotate on a schedule other than every other day)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showRowColHeaders="0" workbookViewId="0">
      <selection activeCell="A11" sqref="A11"/>
    </sheetView>
  </sheetViews>
  <sheetFormatPr defaultRowHeight="12.75" x14ac:dyDescent="0.2"/>
  <cols>
    <col min="1" max="1" width="17.85546875" customWidth="1"/>
  </cols>
  <sheetData>
    <row r="1" spans="1:9" x14ac:dyDescent="0.2">
      <c r="A1" s="18"/>
      <c r="B1" s="18"/>
    </row>
    <row r="2" spans="1:9" ht="15.75" x14ac:dyDescent="0.25">
      <c r="A2" s="18"/>
      <c r="B2" s="18"/>
      <c r="C2" s="35"/>
      <c r="D2" s="33" t="s">
        <v>72</v>
      </c>
      <c r="E2" s="33"/>
      <c r="F2" s="35"/>
    </row>
    <row r="3" spans="1:9" x14ac:dyDescent="0.2">
      <c r="A3" s="18"/>
      <c r="B3" s="18"/>
      <c r="D3" s="23"/>
      <c r="E3" s="23"/>
    </row>
    <row r="4" spans="1:9" ht="9.9499999999999993" customHeight="1" x14ac:dyDescent="0.2">
      <c r="A4" s="34"/>
      <c r="B4" s="34"/>
      <c r="C4" s="25"/>
      <c r="D4" s="32"/>
      <c r="E4" s="32"/>
      <c r="F4" s="25"/>
      <c r="G4" s="25"/>
      <c r="H4" s="25"/>
      <c r="I4" s="25"/>
    </row>
    <row r="5" spans="1:9" x14ac:dyDescent="0.2">
      <c r="A5" s="18"/>
      <c r="B5" s="18"/>
      <c r="D5" s="23"/>
      <c r="E5" s="23"/>
    </row>
    <row r="6" spans="1:9" ht="18" x14ac:dyDescent="0.25">
      <c r="A6" s="12" t="s">
        <v>28</v>
      </c>
    </row>
    <row r="7" spans="1:9" ht="18" x14ac:dyDescent="0.25">
      <c r="A7" s="12" t="s">
        <v>29</v>
      </c>
    </row>
    <row r="9" spans="1:9" x14ac:dyDescent="0.2">
      <c r="A9" t="s">
        <v>24</v>
      </c>
    </row>
    <row r="10" spans="1:9" x14ac:dyDescent="0.2">
      <c r="A10" t="s">
        <v>25</v>
      </c>
    </row>
    <row r="11" spans="1:9" x14ac:dyDescent="0.2">
      <c r="A11" s="11" t="s">
        <v>92</v>
      </c>
    </row>
    <row r="12" spans="1:9" x14ac:dyDescent="0.2">
      <c r="A12" s="11"/>
      <c r="B12" t="s">
        <v>26</v>
      </c>
    </row>
    <row r="14" spans="1:9" ht="18" x14ac:dyDescent="0.25">
      <c r="A14" s="12" t="s">
        <v>27</v>
      </c>
    </row>
    <row r="15" spans="1:9" ht="18" x14ac:dyDescent="0.25">
      <c r="A15" s="12" t="s">
        <v>30</v>
      </c>
    </row>
    <row r="17" spans="1:4" x14ac:dyDescent="0.2">
      <c r="A17" s="10" t="s">
        <v>31</v>
      </c>
      <c r="B17" t="s">
        <v>32</v>
      </c>
    </row>
    <row r="19" spans="1:4" x14ac:dyDescent="0.2">
      <c r="A19" s="10" t="s">
        <v>33</v>
      </c>
      <c r="B19" t="s">
        <v>34</v>
      </c>
    </row>
    <row r="20" spans="1:4" x14ac:dyDescent="0.2">
      <c r="B20" t="s">
        <v>35</v>
      </c>
    </row>
    <row r="21" spans="1:4" x14ac:dyDescent="0.2">
      <c r="B21" t="s">
        <v>37</v>
      </c>
    </row>
    <row r="23" spans="1:4" x14ac:dyDescent="0.2">
      <c r="A23" s="10" t="s">
        <v>36</v>
      </c>
      <c r="B23" t="s">
        <v>38</v>
      </c>
    </row>
    <row r="25" spans="1:4" x14ac:dyDescent="0.2">
      <c r="A25" t="s">
        <v>41</v>
      </c>
    </row>
    <row r="27" spans="1:4" ht="18" x14ac:dyDescent="0.25">
      <c r="A27" s="12" t="s">
        <v>39</v>
      </c>
    </row>
    <row r="28" spans="1:4" ht="18" x14ac:dyDescent="0.25">
      <c r="A28" s="12" t="s">
        <v>40</v>
      </c>
    </row>
    <row r="30" spans="1:4" x14ac:dyDescent="0.2">
      <c r="A30" t="s">
        <v>42</v>
      </c>
    </row>
    <row r="31" spans="1:4" x14ac:dyDescent="0.2">
      <c r="A31" t="s">
        <v>43</v>
      </c>
    </row>
    <row r="32" spans="1:4" x14ac:dyDescent="0.2">
      <c r="A32" t="s">
        <v>44</v>
      </c>
      <c r="B32" s="4" t="s">
        <v>49</v>
      </c>
      <c r="C32" s="4" t="s">
        <v>50</v>
      </c>
      <c r="D32" s="4" t="s">
        <v>51</v>
      </c>
    </row>
    <row r="33" spans="1:4" x14ac:dyDescent="0.2">
      <c r="A33" t="s">
        <v>45</v>
      </c>
      <c r="B33" s="13">
        <v>0.33333333333333331</v>
      </c>
      <c r="C33" s="13">
        <v>0.36736111111111108</v>
      </c>
      <c r="D33">
        <v>49</v>
      </c>
    </row>
    <row r="34" spans="1:4" x14ac:dyDescent="0.2">
      <c r="A34" t="s">
        <v>46</v>
      </c>
      <c r="B34" s="13">
        <v>0.37083333333333335</v>
      </c>
      <c r="C34" s="13">
        <v>0.40625</v>
      </c>
      <c r="D34">
        <v>51</v>
      </c>
    </row>
    <row r="35" spans="1:4" x14ac:dyDescent="0.2">
      <c r="A35" t="s">
        <v>47</v>
      </c>
      <c r="B35" s="13">
        <v>0.40972222222222227</v>
      </c>
      <c r="C35" s="13">
        <v>0.44305555555555554</v>
      </c>
      <c r="D35">
        <v>48</v>
      </c>
    </row>
    <row r="36" spans="1:4" x14ac:dyDescent="0.2">
      <c r="A36" t="s">
        <v>48</v>
      </c>
      <c r="B36" s="13">
        <v>0.4465277777777778</v>
      </c>
      <c r="C36" s="13">
        <v>0.4826388888888889</v>
      </c>
      <c r="D36">
        <v>52</v>
      </c>
    </row>
    <row r="37" spans="1:4" x14ac:dyDescent="0.2">
      <c r="B37" s="13"/>
      <c r="C37" s="13"/>
    </row>
    <row r="38" spans="1:4" x14ac:dyDescent="0.2">
      <c r="A38" s="10" t="s">
        <v>82</v>
      </c>
      <c r="B38" s="13"/>
      <c r="C38" s="13"/>
    </row>
    <row r="40" spans="1:4" ht="18" x14ac:dyDescent="0.25">
      <c r="A40" s="12" t="s">
        <v>52</v>
      </c>
    </row>
    <row r="41" spans="1:4" ht="18" x14ac:dyDescent="0.25">
      <c r="A41" s="12" t="s">
        <v>53</v>
      </c>
    </row>
    <row r="43" spans="1:4" x14ac:dyDescent="0.2">
      <c r="A43" t="s">
        <v>54</v>
      </c>
    </row>
    <row r="44" spans="1:4" x14ac:dyDescent="0.2">
      <c r="A44" t="s">
        <v>55</v>
      </c>
    </row>
    <row r="45" spans="1:4" x14ac:dyDescent="0.2">
      <c r="A45" t="s">
        <v>56</v>
      </c>
    </row>
    <row r="48" spans="1:4" ht="18" x14ac:dyDescent="0.25">
      <c r="A48" s="12" t="s">
        <v>57</v>
      </c>
    </row>
    <row r="49" spans="1:4" ht="18" x14ac:dyDescent="0.25">
      <c r="A49" s="12" t="s">
        <v>58</v>
      </c>
    </row>
    <row r="51" spans="1:4" x14ac:dyDescent="0.2">
      <c r="A51" s="11" t="s">
        <v>88</v>
      </c>
    </row>
    <row r="52" spans="1:4" x14ac:dyDescent="0.2">
      <c r="A52" s="11" t="s">
        <v>89</v>
      </c>
    </row>
    <row r="53" spans="1:4" x14ac:dyDescent="0.2">
      <c r="A53" s="11" t="s">
        <v>91</v>
      </c>
    </row>
    <row r="54" spans="1:4" x14ac:dyDescent="0.2">
      <c r="A54" s="11" t="s">
        <v>90</v>
      </c>
    </row>
    <row r="57" spans="1:4" x14ac:dyDescent="0.2">
      <c r="C57" s="55" t="s">
        <v>69</v>
      </c>
      <c r="D57" s="55"/>
    </row>
  </sheetData>
  <mergeCells count="1">
    <mergeCell ref="C57:D57"/>
  </mergeCells>
  <phoneticPr fontId="0" type="noConversion"/>
  <hyperlinks>
    <hyperlink ref="D2:E2" location="'Index Page'!A1" display="Return to Index Page"/>
    <hyperlink ref="C57:D57" location="Instructions!A1" display="Return to Top"/>
  </hyperlinks>
  <pageMargins left="0.75" right="0.75" top="0.25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/>
  </sheetViews>
  <sheetFormatPr defaultRowHeight="12.75" x14ac:dyDescent="0.2"/>
  <cols>
    <col min="1" max="1" width="29" customWidth="1"/>
    <col min="2" max="2" width="8" style="1" customWidth="1"/>
    <col min="3" max="3" width="8.5703125" style="1" customWidth="1"/>
    <col min="4" max="4" width="8.42578125" style="1" customWidth="1"/>
    <col min="5" max="5" width="8.85546875" style="1" customWidth="1"/>
    <col min="6" max="6" width="9.7109375" customWidth="1"/>
    <col min="7" max="7" width="8.7109375" customWidth="1"/>
    <col min="8" max="8" width="16.7109375" style="1" customWidth="1"/>
    <col min="9" max="9" width="8.85546875" customWidth="1"/>
    <col min="10" max="10" width="4" bestFit="1" customWidth="1"/>
    <col min="11" max="11" width="4.85546875" bestFit="1" customWidth="1"/>
    <col min="12" max="12" width="4" bestFit="1" customWidth="1"/>
    <col min="13" max="13" width="3.140625" bestFit="1" customWidth="1"/>
    <col min="14" max="14" width="5" bestFit="1" customWidth="1"/>
    <col min="15" max="15" width="5.28515625" customWidth="1"/>
  </cols>
  <sheetData>
    <row r="1" spans="1:9" ht="15.75" x14ac:dyDescent="0.25">
      <c r="A1" s="19"/>
      <c r="C1" s="57" t="s">
        <v>72</v>
      </c>
      <c r="D1" s="57"/>
      <c r="E1" s="57"/>
      <c r="F1" s="57"/>
    </row>
    <row r="2" spans="1:9" ht="12" customHeight="1" x14ac:dyDescent="0.25">
      <c r="A2" s="19"/>
      <c r="C2" s="27"/>
      <c r="D2" s="27"/>
      <c r="E2" s="27"/>
      <c r="F2" s="27"/>
    </row>
    <row r="3" spans="1:9" ht="9.9499999999999993" customHeight="1" x14ac:dyDescent="0.25">
      <c r="A3" s="28"/>
      <c r="B3" s="29"/>
      <c r="C3" s="30"/>
      <c r="D3" s="30"/>
      <c r="E3" s="30"/>
      <c r="F3" s="30"/>
      <c r="G3" s="25"/>
      <c r="H3" s="25"/>
    </row>
    <row r="4" spans="1:9" x14ac:dyDescent="0.2">
      <c r="A4" s="19"/>
      <c r="E4" s="20"/>
      <c r="F4" s="21"/>
    </row>
    <row r="5" spans="1:9" x14ac:dyDescent="0.2">
      <c r="B5" s="2" t="s">
        <v>0</v>
      </c>
      <c r="C5" s="2" t="s">
        <v>12</v>
      </c>
      <c r="D5" s="8"/>
      <c r="E5" s="8"/>
      <c r="F5" s="8"/>
      <c r="G5" s="8"/>
      <c r="H5" s="8"/>
      <c r="I5" s="8"/>
    </row>
    <row r="6" spans="1:9" x14ac:dyDescent="0.2">
      <c r="B6" s="2">
        <v>1</v>
      </c>
      <c r="C6" s="2">
        <v>52</v>
      </c>
      <c r="D6" s="8"/>
      <c r="E6" s="8"/>
      <c r="F6" s="8"/>
      <c r="G6" s="8"/>
      <c r="H6" s="8"/>
      <c r="I6" s="9"/>
    </row>
    <row r="7" spans="1:9" x14ac:dyDescent="0.2">
      <c r="B7" s="2">
        <v>2</v>
      </c>
      <c r="C7" s="2">
        <v>53</v>
      </c>
      <c r="D7" s="8"/>
      <c r="E7" s="8"/>
      <c r="F7" s="8"/>
      <c r="G7" s="8"/>
      <c r="H7" s="8"/>
      <c r="I7" s="9"/>
    </row>
    <row r="8" spans="1:9" x14ac:dyDescent="0.2">
      <c r="B8" s="2">
        <v>3</v>
      </c>
      <c r="C8" s="2">
        <v>52</v>
      </c>
      <c r="D8" s="8"/>
      <c r="E8" s="8"/>
      <c r="F8" s="8"/>
      <c r="G8" s="8"/>
      <c r="H8" s="8"/>
      <c r="I8" s="9"/>
    </row>
    <row r="9" spans="1:9" x14ac:dyDescent="0.2">
      <c r="B9" s="2">
        <v>4</v>
      </c>
      <c r="C9" s="2">
        <v>54</v>
      </c>
      <c r="D9" s="8"/>
      <c r="E9" s="8"/>
      <c r="F9" s="8"/>
      <c r="G9" s="8"/>
      <c r="H9" s="8"/>
      <c r="I9" s="9"/>
    </row>
    <row r="10" spans="1:9" x14ac:dyDescent="0.2">
      <c r="B10" s="2">
        <v>5</v>
      </c>
      <c r="C10" s="2">
        <v>53</v>
      </c>
      <c r="D10" s="8"/>
      <c r="E10" s="8"/>
      <c r="F10" s="8"/>
      <c r="G10" s="8"/>
      <c r="H10" s="8"/>
      <c r="I10" s="9"/>
    </row>
    <row r="11" spans="1:9" x14ac:dyDescent="0.2">
      <c r="B11" s="2">
        <v>6</v>
      </c>
      <c r="C11" s="2">
        <v>52</v>
      </c>
      <c r="D11" s="8"/>
      <c r="E11" s="8"/>
      <c r="F11" s="8"/>
      <c r="G11" s="8"/>
      <c r="H11" s="8"/>
      <c r="I11" s="9"/>
    </row>
    <row r="12" spans="1:9" x14ac:dyDescent="0.2">
      <c r="B12" s="2">
        <v>7</v>
      </c>
      <c r="C12" s="2">
        <v>52</v>
      </c>
      <c r="D12" s="8"/>
      <c r="E12" s="8"/>
      <c r="F12" s="8"/>
      <c r="G12" s="8"/>
      <c r="H12" s="8"/>
      <c r="I12" s="9"/>
    </row>
    <row r="13" spans="1:9" x14ac:dyDescent="0.2">
      <c r="B13" s="2">
        <v>8</v>
      </c>
      <c r="C13" s="2">
        <v>52</v>
      </c>
      <c r="D13" s="8"/>
      <c r="E13" s="8"/>
      <c r="F13" s="8"/>
      <c r="G13" s="8"/>
      <c r="H13" s="8"/>
      <c r="I13" s="9"/>
    </row>
    <row r="14" spans="1:9" x14ac:dyDescent="0.2">
      <c r="B14" s="6"/>
      <c r="C14" s="2"/>
      <c r="D14" s="8"/>
      <c r="E14" s="8"/>
      <c r="F14" s="8"/>
      <c r="G14" s="8"/>
      <c r="H14" s="8"/>
      <c r="I14" s="9"/>
    </row>
    <row r="15" spans="1:9" x14ac:dyDescent="0.2">
      <c r="B15" s="7"/>
      <c r="C15" s="2"/>
      <c r="D15" s="8"/>
      <c r="E15" s="8"/>
      <c r="F15" s="8"/>
      <c r="G15" s="8"/>
      <c r="H15" s="8"/>
      <c r="I15" s="9"/>
    </row>
    <row r="16" spans="1:9" x14ac:dyDescent="0.2">
      <c r="B16" s="2" t="s">
        <v>13</v>
      </c>
      <c r="C16" s="2">
        <v>60</v>
      </c>
      <c r="D16" s="8"/>
      <c r="E16" s="8"/>
      <c r="F16" s="8"/>
      <c r="G16" s="8"/>
      <c r="H16" s="8"/>
      <c r="I16" s="9"/>
    </row>
    <row r="17" spans="1:10" x14ac:dyDescent="0.2">
      <c r="B17" s="2" t="s">
        <v>78</v>
      </c>
      <c r="C17" s="2">
        <v>3</v>
      </c>
      <c r="D17" s="8"/>
      <c r="E17" s="8"/>
      <c r="F17" s="8"/>
      <c r="G17" s="8"/>
      <c r="H17" s="8"/>
      <c r="I17" s="9"/>
    </row>
    <row r="18" spans="1:10" ht="15" x14ac:dyDescent="0.25">
      <c r="A18" s="31"/>
    </row>
    <row r="19" spans="1:10" x14ac:dyDescent="0.2">
      <c r="B19" s="47" t="s">
        <v>83</v>
      </c>
      <c r="D19" s="1" t="s">
        <v>9</v>
      </c>
      <c r="E19" s="1" t="s">
        <v>0</v>
      </c>
      <c r="F19" s="1" t="s">
        <v>11</v>
      </c>
      <c r="G19" s="1"/>
      <c r="H19"/>
      <c r="I19" s="1"/>
    </row>
    <row r="20" spans="1:10" ht="13.5" thickBot="1" x14ac:dyDescent="0.25">
      <c r="A20" s="16" t="s">
        <v>8</v>
      </c>
      <c r="B20" s="50" t="s">
        <v>84</v>
      </c>
      <c r="C20" s="16" t="s">
        <v>80</v>
      </c>
      <c r="D20" s="17" t="s">
        <v>0</v>
      </c>
      <c r="E20" s="17" t="s">
        <v>10</v>
      </c>
      <c r="F20" s="17" t="s">
        <v>12</v>
      </c>
      <c r="G20" s="17" t="s">
        <v>6</v>
      </c>
      <c r="H20" s="22" t="s">
        <v>68</v>
      </c>
      <c r="J20" s="1"/>
    </row>
    <row r="21" spans="1:10" x14ac:dyDescent="0.2">
      <c r="A21" s="14" t="s">
        <v>16</v>
      </c>
      <c r="B21" s="14">
        <v>12345</v>
      </c>
      <c r="C21" s="14"/>
      <c r="D21" s="15">
        <v>4</v>
      </c>
      <c r="E21" s="15">
        <v>26</v>
      </c>
      <c r="F21" s="15">
        <f t="shared" ref="F21:F49" si="0">IF(D21="",0,VLOOKUP(D21,$B$5:$C$17,2))</f>
        <v>54</v>
      </c>
      <c r="G21" s="45">
        <f>ROUND(E21*F21,0)</f>
        <v>1404</v>
      </c>
      <c r="H21"/>
      <c r="J21" s="1"/>
    </row>
    <row r="22" spans="1:10" x14ac:dyDescent="0.2">
      <c r="A22" s="3" t="s">
        <v>17</v>
      </c>
      <c r="B22" s="3">
        <v>12346</v>
      </c>
      <c r="C22" s="3"/>
      <c r="D22" s="2">
        <v>5</v>
      </c>
      <c r="E22" s="2">
        <v>12</v>
      </c>
      <c r="F22" s="2">
        <f t="shared" si="0"/>
        <v>53</v>
      </c>
      <c r="G22" s="45">
        <f t="shared" ref="G22:G49" si="1">ROUND(E22*F22,0)</f>
        <v>636</v>
      </c>
      <c r="H22"/>
      <c r="J22" s="1"/>
    </row>
    <row r="23" spans="1:10" x14ac:dyDescent="0.2">
      <c r="A23" s="3" t="s">
        <v>18</v>
      </c>
      <c r="B23" s="3">
        <v>21431</v>
      </c>
      <c r="C23" s="3"/>
      <c r="D23" s="2">
        <v>1</v>
      </c>
      <c r="E23" s="2">
        <v>15</v>
      </c>
      <c r="F23" s="2">
        <f t="shared" si="0"/>
        <v>52</v>
      </c>
      <c r="G23" s="45">
        <f t="shared" si="1"/>
        <v>780</v>
      </c>
      <c r="H23"/>
      <c r="J23" s="1"/>
    </row>
    <row r="24" spans="1:10" x14ac:dyDescent="0.2">
      <c r="A24" s="3" t="s">
        <v>18</v>
      </c>
      <c r="B24" s="3">
        <v>21431</v>
      </c>
      <c r="C24" s="3"/>
      <c r="D24" s="2">
        <v>2</v>
      </c>
      <c r="E24" s="2">
        <v>14</v>
      </c>
      <c r="F24" s="2">
        <f t="shared" si="0"/>
        <v>53</v>
      </c>
      <c r="G24" s="45">
        <f t="shared" si="1"/>
        <v>742</v>
      </c>
      <c r="H24"/>
      <c r="J24" s="1"/>
    </row>
    <row r="25" spans="1:10" x14ac:dyDescent="0.2">
      <c r="A25" s="3" t="s">
        <v>18</v>
      </c>
      <c r="B25" s="3">
        <v>21431</v>
      </c>
      <c r="C25" s="3"/>
      <c r="D25" s="2">
        <v>3</v>
      </c>
      <c r="E25" s="2">
        <v>16</v>
      </c>
      <c r="F25" s="2">
        <f t="shared" si="0"/>
        <v>52</v>
      </c>
      <c r="G25" s="45">
        <f t="shared" si="1"/>
        <v>832</v>
      </c>
      <c r="H25"/>
      <c r="J25" s="1"/>
    </row>
    <row r="26" spans="1:10" x14ac:dyDescent="0.2">
      <c r="A26" s="3" t="s">
        <v>18</v>
      </c>
      <c r="B26" s="3">
        <v>21431</v>
      </c>
      <c r="C26" s="3"/>
      <c r="D26" s="2">
        <v>6</v>
      </c>
      <c r="E26" s="2">
        <v>16</v>
      </c>
      <c r="F26" s="2">
        <f t="shared" si="0"/>
        <v>52</v>
      </c>
      <c r="G26" s="45">
        <f t="shared" si="1"/>
        <v>832</v>
      </c>
      <c r="H26"/>
      <c r="J26" s="1"/>
    </row>
    <row r="27" spans="1:10" x14ac:dyDescent="0.2">
      <c r="A27" s="3" t="s">
        <v>19</v>
      </c>
      <c r="B27" s="3">
        <v>21432</v>
      </c>
      <c r="C27" s="3"/>
      <c r="D27" s="2">
        <v>7</v>
      </c>
      <c r="E27" s="2">
        <v>15</v>
      </c>
      <c r="F27" s="2">
        <f t="shared" si="0"/>
        <v>52</v>
      </c>
      <c r="G27" s="45">
        <f t="shared" si="1"/>
        <v>780</v>
      </c>
      <c r="H27"/>
      <c r="J27" s="1"/>
    </row>
    <row r="28" spans="1:10" x14ac:dyDescent="0.2">
      <c r="A28" s="3" t="s">
        <v>19</v>
      </c>
      <c r="B28" s="3">
        <v>21432</v>
      </c>
      <c r="C28" s="3"/>
      <c r="D28" s="2">
        <v>8</v>
      </c>
      <c r="E28" s="2">
        <v>15</v>
      </c>
      <c r="F28" s="2">
        <f t="shared" si="0"/>
        <v>52</v>
      </c>
      <c r="G28" s="45">
        <f t="shared" si="1"/>
        <v>780</v>
      </c>
      <c r="H28"/>
      <c r="J28" s="1"/>
    </row>
    <row r="29" spans="1:10" x14ac:dyDescent="0.2">
      <c r="A29" s="3" t="s">
        <v>20</v>
      </c>
      <c r="B29" s="3">
        <v>31584</v>
      </c>
      <c r="C29" s="3"/>
      <c r="D29" s="2">
        <v>4</v>
      </c>
      <c r="E29" s="2">
        <v>12</v>
      </c>
      <c r="F29" s="2">
        <f t="shared" si="0"/>
        <v>54</v>
      </c>
      <c r="G29" s="45">
        <f t="shared" si="1"/>
        <v>648</v>
      </c>
      <c r="H29"/>
      <c r="J29" s="1"/>
    </row>
    <row r="30" spans="1:10" x14ac:dyDescent="0.2">
      <c r="A30" s="3" t="s">
        <v>21</v>
      </c>
      <c r="B30" s="3">
        <v>42151</v>
      </c>
      <c r="C30" s="3"/>
      <c r="D30" s="2">
        <v>3</v>
      </c>
      <c r="E30" s="2">
        <v>4</v>
      </c>
      <c r="F30" s="2">
        <f t="shared" si="0"/>
        <v>52</v>
      </c>
      <c r="G30" s="45">
        <f t="shared" si="1"/>
        <v>208</v>
      </c>
      <c r="H30"/>
      <c r="J30" s="1"/>
    </row>
    <row r="31" spans="1:10" x14ac:dyDescent="0.2">
      <c r="A31" s="3" t="s">
        <v>22</v>
      </c>
      <c r="B31" s="3">
        <v>42152</v>
      </c>
      <c r="C31" s="3"/>
      <c r="D31" s="2">
        <v>4</v>
      </c>
      <c r="E31" s="2">
        <v>3</v>
      </c>
      <c r="F31" s="2">
        <f t="shared" si="0"/>
        <v>54</v>
      </c>
      <c r="G31" s="45">
        <f t="shared" si="1"/>
        <v>162</v>
      </c>
      <c r="H31"/>
      <c r="J31" s="1"/>
    </row>
    <row r="32" spans="1:10" x14ac:dyDescent="0.2">
      <c r="A32" s="3" t="s">
        <v>23</v>
      </c>
      <c r="B32" s="3">
        <v>50014</v>
      </c>
      <c r="C32" s="3"/>
      <c r="D32" s="2" t="s">
        <v>13</v>
      </c>
      <c r="E32" s="2">
        <v>3</v>
      </c>
      <c r="F32" s="2">
        <f t="shared" si="0"/>
        <v>60</v>
      </c>
      <c r="G32" s="45">
        <f t="shared" si="1"/>
        <v>180</v>
      </c>
      <c r="H32"/>
      <c r="J32" s="1"/>
    </row>
    <row r="33" spans="1:10" x14ac:dyDescent="0.2">
      <c r="A33" s="3" t="s">
        <v>79</v>
      </c>
      <c r="B33" s="3"/>
      <c r="C33" s="3"/>
      <c r="D33" s="2" t="s">
        <v>78</v>
      </c>
      <c r="E33" s="2">
        <v>148</v>
      </c>
      <c r="F33" s="2">
        <f t="shared" si="0"/>
        <v>3</v>
      </c>
      <c r="G33" s="45">
        <f t="shared" si="1"/>
        <v>444</v>
      </c>
      <c r="H33"/>
      <c r="J33" s="1"/>
    </row>
    <row r="34" spans="1:10" x14ac:dyDescent="0.2">
      <c r="A34" s="3"/>
      <c r="B34" s="3"/>
      <c r="C34" s="3"/>
      <c r="D34" s="2"/>
      <c r="E34" s="2"/>
      <c r="F34" s="2">
        <f t="shared" si="0"/>
        <v>0</v>
      </c>
      <c r="G34" s="45">
        <f t="shared" si="1"/>
        <v>0</v>
      </c>
      <c r="H34"/>
      <c r="J34" s="1"/>
    </row>
    <row r="35" spans="1:10" x14ac:dyDescent="0.2">
      <c r="A35" s="3"/>
      <c r="B35" s="3"/>
      <c r="C35" s="3"/>
      <c r="D35" s="2"/>
      <c r="E35" s="2"/>
      <c r="F35" s="2">
        <f t="shared" si="0"/>
        <v>0</v>
      </c>
      <c r="G35" s="45">
        <f t="shared" si="1"/>
        <v>0</v>
      </c>
      <c r="H35"/>
      <c r="J35" s="1"/>
    </row>
    <row r="36" spans="1:10" x14ac:dyDescent="0.2">
      <c r="A36" s="3"/>
      <c r="B36" s="3"/>
      <c r="C36" s="3"/>
      <c r="D36" s="2"/>
      <c r="E36" s="2"/>
      <c r="F36" s="2">
        <f t="shared" si="0"/>
        <v>0</v>
      </c>
      <c r="G36" s="45">
        <f t="shared" si="1"/>
        <v>0</v>
      </c>
      <c r="H36"/>
      <c r="J36" s="1"/>
    </row>
    <row r="37" spans="1:10" x14ac:dyDescent="0.2">
      <c r="A37" s="3"/>
      <c r="B37" s="3"/>
      <c r="C37" s="3"/>
      <c r="D37" s="2"/>
      <c r="E37" s="2"/>
      <c r="F37" s="2">
        <f t="shared" si="0"/>
        <v>0</v>
      </c>
      <c r="G37" s="45">
        <f t="shared" si="1"/>
        <v>0</v>
      </c>
      <c r="H37"/>
      <c r="J37" s="1"/>
    </row>
    <row r="38" spans="1:10" x14ac:dyDescent="0.2">
      <c r="A38" s="3"/>
      <c r="B38" s="3"/>
      <c r="C38" s="3"/>
      <c r="D38" s="2"/>
      <c r="E38" s="2"/>
      <c r="F38" s="2">
        <f t="shared" si="0"/>
        <v>0</v>
      </c>
      <c r="G38" s="45">
        <f t="shared" si="1"/>
        <v>0</v>
      </c>
      <c r="H38"/>
      <c r="J38" s="1"/>
    </row>
    <row r="39" spans="1:10" x14ac:dyDescent="0.2">
      <c r="A39" s="3"/>
      <c r="B39" s="3"/>
      <c r="C39" s="3"/>
      <c r="D39" s="2"/>
      <c r="E39" s="2"/>
      <c r="F39" s="2">
        <f t="shared" si="0"/>
        <v>0</v>
      </c>
      <c r="G39" s="45">
        <f t="shared" si="1"/>
        <v>0</v>
      </c>
      <c r="H39"/>
      <c r="J39" s="1"/>
    </row>
    <row r="40" spans="1:10" x14ac:dyDescent="0.2">
      <c r="A40" s="3"/>
      <c r="B40" s="3"/>
      <c r="C40" s="3"/>
      <c r="D40" s="2"/>
      <c r="E40" s="2"/>
      <c r="F40" s="2">
        <f t="shared" si="0"/>
        <v>0</v>
      </c>
      <c r="G40" s="45">
        <f t="shared" si="1"/>
        <v>0</v>
      </c>
      <c r="H40"/>
      <c r="J40" s="1"/>
    </row>
    <row r="41" spans="1:10" x14ac:dyDescent="0.2">
      <c r="A41" s="3"/>
      <c r="B41" s="3"/>
      <c r="C41" s="3"/>
      <c r="D41" s="2"/>
      <c r="E41" s="2"/>
      <c r="F41" s="2">
        <f t="shared" si="0"/>
        <v>0</v>
      </c>
      <c r="G41" s="45">
        <f t="shared" si="1"/>
        <v>0</v>
      </c>
      <c r="H41"/>
      <c r="J41" s="1"/>
    </row>
    <row r="42" spans="1:10" x14ac:dyDescent="0.2">
      <c r="A42" s="3"/>
      <c r="B42" s="3"/>
      <c r="C42" s="3"/>
      <c r="D42" s="2"/>
      <c r="E42" s="2"/>
      <c r="F42" s="2">
        <f t="shared" si="0"/>
        <v>0</v>
      </c>
      <c r="G42" s="45">
        <f t="shared" si="1"/>
        <v>0</v>
      </c>
      <c r="H42"/>
      <c r="J42" s="1"/>
    </row>
    <row r="43" spans="1:10" x14ac:dyDescent="0.2">
      <c r="A43" s="3"/>
      <c r="B43" s="3"/>
      <c r="C43" s="3"/>
      <c r="D43" s="2"/>
      <c r="E43" s="2"/>
      <c r="F43" s="2">
        <f t="shared" si="0"/>
        <v>0</v>
      </c>
      <c r="G43" s="45">
        <f t="shared" si="1"/>
        <v>0</v>
      </c>
      <c r="H43"/>
      <c r="J43" s="1"/>
    </row>
    <row r="44" spans="1:10" x14ac:dyDescent="0.2">
      <c r="A44" s="3"/>
      <c r="B44" s="3"/>
      <c r="C44" s="3"/>
      <c r="D44" s="2"/>
      <c r="E44" s="2"/>
      <c r="F44" s="2">
        <f t="shared" si="0"/>
        <v>0</v>
      </c>
      <c r="G44" s="45">
        <f t="shared" si="1"/>
        <v>0</v>
      </c>
      <c r="H44"/>
      <c r="J44" s="1"/>
    </row>
    <row r="45" spans="1:10" x14ac:dyDescent="0.2">
      <c r="A45" s="3"/>
      <c r="B45" s="3"/>
      <c r="C45" s="3"/>
      <c r="D45" s="2"/>
      <c r="E45" s="2"/>
      <c r="F45" s="2">
        <f t="shared" si="0"/>
        <v>0</v>
      </c>
      <c r="G45" s="45">
        <f t="shared" si="1"/>
        <v>0</v>
      </c>
      <c r="H45"/>
      <c r="J45" s="1"/>
    </row>
    <row r="46" spans="1:10" x14ac:dyDescent="0.2">
      <c r="A46" s="3"/>
      <c r="B46" s="3"/>
      <c r="C46" s="3"/>
      <c r="D46" s="2"/>
      <c r="E46" s="2"/>
      <c r="F46" s="2">
        <f t="shared" si="0"/>
        <v>0</v>
      </c>
      <c r="G46" s="45">
        <f t="shared" si="1"/>
        <v>0</v>
      </c>
      <c r="H46"/>
      <c r="J46" s="1"/>
    </row>
    <row r="47" spans="1:10" x14ac:dyDescent="0.2">
      <c r="A47" s="3"/>
      <c r="B47" s="3"/>
      <c r="C47" s="3"/>
      <c r="D47" s="2"/>
      <c r="E47" s="2"/>
      <c r="F47" s="2">
        <f t="shared" si="0"/>
        <v>0</v>
      </c>
      <c r="G47" s="45">
        <f t="shared" si="1"/>
        <v>0</v>
      </c>
      <c r="H47"/>
      <c r="J47" s="1"/>
    </row>
    <row r="48" spans="1:10" x14ac:dyDescent="0.2">
      <c r="A48" s="3"/>
      <c r="B48" s="3"/>
      <c r="C48" s="3"/>
      <c r="D48" s="2"/>
      <c r="E48" s="2"/>
      <c r="F48" s="2">
        <f t="shared" si="0"/>
        <v>0</v>
      </c>
      <c r="G48" s="45">
        <f t="shared" si="1"/>
        <v>0</v>
      </c>
      <c r="H48"/>
      <c r="J48" s="1"/>
    </row>
    <row r="49" spans="1:10" x14ac:dyDescent="0.2">
      <c r="A49" s="3"/>
      <c r="B49" s="3"/>
      <c r="C49" s="3"/>
      <c r="D49" s="2"/>
      <c r="E49" s="2"/>
      <c r="F49" s="2">
        <f t="shared" si="0"/>
        <v>0</v>
      </c>
      <c r="G49" s="45">
        <f t="shared" si="1"/>
        <v>0</v>
      </c>
      <c r="H49"/>
      <c r="J49" s="1"/>
    </row>
    <row r="50" spans="1:10" x14ac:dyDescent="0.2">
      <c r="B50"/>
      <c r="F50" s="4" t="s">
        <v>14</v>
      </c>
      <c r="G50" s="46">
        <f>SUM(G21:G49)</f>
        <v>8428</v>
      </c>
      <c r="H50"/>
      <c r="J50" s="1"/>
    </row>
    <row r="51" spans="1:10" x14ac:dyDescent="0.2">
      <c r="B51"/>
      <c r="F51" s="4" t="s">
        <v>15</v>
      </c>
      <c r="G51" s="5">
        <f>ROUND(G50/60,1)</f>
        <v>140.5</v>
      </c>
      <c r="H51"/>
      <c r="J51" s="1"/>
    </row>
    <row r="52" spans="1:10" x14ac:dyDescent="0.2">
      <c r="B52" s="56" t="s">
        <v>69</v>
      </c>
      <c r="C52" s="55"/>
    </row>
  </sheetData>
  <mergeCells count="2">
    <mergeCell ref="B52:C52"/>
    <mergeCell ref="C1:F1"/>
  </mergeCells>
  <phoneticPr fontId="0" type="noConversion"/>
  <hyperlinks>
    <hyperlink ref="B52:C52" location="'Daily Example'!A1" display="'Daily Example'!A1"/>
    <hyperlink ref="C1:E1" location="'Index Page'!A1" display="'Index Page'!A1"/>
  </hyperlinks>
  <pageMargins left="0.27" right="0.36" top="0.65" bottom="0.68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showGridLines="0" workbookViewId="0"/>
  </sheetViews>
  <sheetFormatPr defaultRowHeight="12.75" x14ac:dyDescent="0.2"/>
  <cols>
    <col min="1" max="1" width="29" customWidth="1"/>
    <col min="2" max="2" width="8" style="1" customWidth="1"/>
    <col min="3" max="3" width="8.5703125" style="1" customWidth="1"/>
    <col min="4" max="4" width="8.42578125" style="1" customWidth="1"/>
    <col min="5" max="5" width="8.85546875" style="1" customWidth="1"/>
    <col min="6" max="6" width="9.42578125" customWidth="1"/>
    <col min="7" max="7" width="11" customWidth="1"/>
    <col min="8" max="8" width="19.7109375" style="1" customWidth="1"/>
    <col min="9" max="9" width="8.85546875" customWidth="1"/>
    <col min="10" max="10" width="4" bestFit="1" customWidth="1"/>
    <col min="11" max="11" width="4.85546875" bestFit="1" customWidth="1"/>
    <col min="12" max="12" width="4" bestFit="1" customWidth="1"/>
    <col min="13" max="13" width="3.140625" bestFit="1" customWidth="1"/>
    <col min="14" max="14" width="5" bestFit="1" customWidth="1"/>
    <col min="15" max="15" width="5.28515625" customWidth="1"/>
  </cols>
  <sheetData>
    <row r="2" spans="1:9" ht="15.75" x14ac:dyDescent="0.25">
      <c r="B2" s="58" t="s">
        <v>72</v>
      </c>
      <c r="C2" s="58"/>
      <c r="D2" s="58"/>
      <c r="E2" s="58"/>
    </row>
    <row r="3" spans="1:9" ht="12" customHeight="1" x14ac:dyDescent="0.2">
      <c r="B3" s="23"/>
      <c r="C3" s="23"/>
      <c r="D3" s="23"/>
    </row>
    <row r="4" spans="1:9" ht="9.9499999999999993" customHeight="1" x14ac:dyDescent="0.2">
      <c r="A4" s="25"/>
      <c r="B4" s="32"/>
      <c r="C4" s="32"/>
      <c r="D4" s="32"/>
      <c r="E4" s="29"/>
      <c r="F4" s="25"/>
      <c r="G4" s="25"/>
      <c r="H4" s="25"/>
    </row>
    <row r="5" spans="1:9" x14ac:dyDescent="0.2">
      <c r="B5" s="23"/>
      <c r="C5" s="23"/>
      <c r="D5" s="23"/>
    </row>
    <row r="6" spans="1:9" x14ac:dyDescent="0.2">
      <c r="B6" s="2" t="s">
        <v>0</v>
      </c>
      <c r="C6" s="2" t="s">
        <v>12</v>
      </c>
      <c r="D6" s="8"/>
      <c r="E6" s="8"/>
      <c r="F6" s="8"/>
      <c r="G6" s="8"/>
      <c r="H6" s="8"/>
      <c r="I6" s="8"/>
    </row>
    <row r="7" spans="1:9" x14ac:dyDescent="0.2">
      <c r="B7" s="2">
        <v>1</v>
      </c>
      <c r="C7" s="2"/>
      <c r="D7" s="8"/>
      <c r="E7" s="8"/>
      <c r="F7" s="8"/>
      <c r="G7" s="8"/>
      <c r="H7" s="8"/>
      <c r="I7" s="9"/>
    </row>
    <row r="8" spans="1:9" x14ac:dyDescent="0.2">
      <c r="B8" s="2">
        <v>2</v>
      </c>
      <c r="C8" s="2"/>
      <c r="D8" s="8"/>
      <c r="E8" s="8"/>
      <c r="F8" s="8"/>
      <c r="G8" s="8"/>
      <c r="H8" s="8"/>
      <c r="I8" s="9"/>
    </row>
    <row r="9" spans="1:9" x14ac:dyDescent="0.2">
      <c r="B9" s="2">
        <v>3</v>
      </c>
      <c r="C9" s="2"/>
      <c r="D9" s="8"/>
      <c r="E9" s="8"/>
      <c r="F9" s="8"/>
      <c r="G9" s="8"/>
      <c r="H9" s="8"/>
      <c r="I9" s="9"/>
    </row>
    <row r="10" spans="1:9" x14ac:dyDescent="0.2">
      <c r="B10" s="2">
        <v>4</v>
      </c>
      <c r="C10" s="2"/>
      <c r="D10" s="8"/>
      <c r="E10" s="8"/>
      <c r="F10" s="8"/>
      <c r="G10" s="8"/>
      <c r="H10" s="8"/>
      <c r="I10" s="9"/>
    </row>
    <row r="11" spans="1:9" x14ac:dyDescent="0.2">
      <c r="B11" s="2">
        <v>5</v>
      </c>
      <c r="C11" s="2"/>
      <c r="D11" s="8"/>
      <c r="E11" s="8"/>
      <c r="F11" s="8"/>
      <c r="G11" s="8"/>
      <c r="H11" s="8"/>
      <c r="I11" s="9"/>
    </row>
    <row r="12" spans="1:9" x14ac:dyDescent="0.2">
      <c r="B12" s="2">
        <v>6</v>
      </c>
      <c r="C12" s="2"/>
      <c r="D12" s="8"/>
      <c r="E12" s="8"/>
      <c r="F12" s="8"/>
      <c r="G12" s="8"/>
      <c r="H12" s="8"/>
      <c r="I12" s="9"/>
    </row>
    <row r="13" spans="1:9" x14ac:dyDescent="0.2">
      <c r="B13" s="2">
        <v>7</v>
      </c>
      <c r="C13" s="2"/>
      <c r="D13" s="8"/>
      <c r="E13" s="8"/>
      <c r="F13" s="8"/>
      <c r="G13" s="8"/>
      <c r="H13" s="8"/>
      <c r="I13" s="9"/>
    </row>
    <row r="14" spans="1:9" x14ac:dyDescent="0.2">
      <c r="B14" s="2">
        <v>8</v>
      </c>
      <c r="C14" s="2"/>
      <c r="D14" s="8"/>
      <c r="E14" s="8"/>
      <c r="F14" s="8"/>
      <c r="G14" s="8"/>
      <c r="H14" s="8"/>
      <c r="I14" s="9"/>
    </row>
    <row r="15" spans="1:9" x14ac:dyDescent="0.2">
      <c r="B15" s="6"/>
      <c r="C15" s="2"/>
      <c r="D15" s="8"/>
      <c r="E15" s="8"/>
      <c r="F15" s="8"/>
      <c r="G15" s="8"/>
      <c r="H15" s="8"/>
      <c r="I15" s="9"/>
    </row>
    <row r="16" spans="1:9" x14ac:dyDescent="0.2">
      <c r="B16" s="7"/>
      <c r="C16" s="2"/>
      <c r="D16" s="8"/>
      <c r="E16" s="8"/>
      <c r="F16" s="8"/>
      <c r="G16" s="8"/>
      <c r="H16" s="8"/>
      <c r="I16" s="9"/>
    </row>
    <row r="17" spans="1:10" x14ac:dyDescent="0.2">
      <c r="B17" s="2" t="s">
        <v>13</v>
      </c>
      <c r="C17" s="2">
        <v>60</v>
      </c>
      <c r="D17" s="8"/>
      <c r="E17" s="8"/>
      <c r="F17" s="8"/>
      <c r="G17" s="8"/>
      <c r="H17" s="8"/>
      <c r="I17" s="9"/>
    </row>
    <row r="18" spans="1:10" x14ac:dyDescent="0.2">
      <c r="B18" s="2" t="s">
        <v>78</v>
      </c>
      <c r="C18" s="2"/>
      <c r="D18" s="8"/>
      <c r="E18" s="8"/>
      <c r="F18" s="8"/>
      <c r="G18" s="8"/>
      <c r="H18" s="8"/>
      <c r="I18" s="9"/>
    </row>
    <row r="19" spans="1:10" x14ac:dyDescent="0.2">
      <c r="A19" s="19"/>
    </row>
    <row r="20" spans="1:10" x14ac:dyDescent="0.2">
      <c r="B20" s="47" t="s">
        <v>83</v>
      </c>
      <c r="E20" s="1" t="s">
        <v>9</v>
      </c>
      <c r="F20" s="1" t="s">
        <v>0</v>
      </c>
      <c r="G20" s="1" t="s">
        <v>11</v>
      </c>
      <c r="H20"/>
      <c r="I20" s="1"/>
    </row>
    <row r="21" spans="1:10" ht="13.5" thickBot="1" x14ac:dyDescent="0.25">
      <c r="A21" s="16" t="s">
        <v>8</v>
      </c>
      <c r="B21" s="50" t="s">
        <v>84</v>
      </c>
      <c r="C21" s="16" t="s">
        <v>80</v>
      </c>
      <c r="D21" s="17" t="s">
        <v>0</v>
      </c>
      <c r="E21" s="17" t="s">
        <v>10</v>
      </c>
      <c r="F21" s="17" t="s">
        <v>12</v>
      </c>
      <c r="G21" s="17" t="s">
        <v>6</v>
      </c>
      <c r="H21" s="22" t="s">
        <v>68</v>
      </c>
      <c r="J21" s="1"/>
    </row>
    <row r="22" spans="1:10" x14ac:dyDescent="0.2">
      <c r="A22" s="14"/>
      <c r="B22" s="14"/>
      <c r="C22" s="14"/>
      <c r="D22" s="15"/>
      <c r="E22" s="15"/>
      <c r="F22" s="15">
        <f t="shared" ref="F22:F53" si="0">IF(D22="",0,VLOOKUP(D22,$B$6:$C$18,2))</f>
        <v>0</v>
      </c>
      <c r="G22" s="38">
        <f>ROUND(E22*F22,0)</f>
        <v>0</v>
      </c>
      <c r="H22"/>
      <c r="J22" s="1"/>
    </row>
    <row r="23" spans="1:10" x14ac:dyDescent="0.2">
      <c r="A23" s="3"/>
      <c r="B23" s="3"/>
      <c r="C23" s="3"/>
      <c r="D23" s="2"/>
      <c r="E23" s="2"/>
      <c r="F23" s="2">
        <f t="shared" si="0"/>
        <v>0</v>
      </c>
      <c r="G23" s="38">
        <f t="shared" ref="G23:G53" si="1">ROUND(E23*F23,0)</f>
        <v>0</v>
      </c>
      <c r="H23"/>
      <c r="J23" s="1"/>
    </row>
    <row r="24" spans="1:10" x14ac:dyDescent="0.2">
      <c r="A24" s="3"/>
      <c r="B24" s="3"/>
      <c r="C24" s="3"/>
      <c r="D24" s="2"/>
      <c r="E24" s="2"/>
      <c r="F24" s="2">
        <f t="shared" si="0"/>
        <v>0</v>
      </c>
      <c r="G24" s="38">
        <f t="shared" si="1"/>
        <v>0</v>
      </c>
      <c r="H24"/>
      <c r="J24" s="1"/>
    </row>
    <row r="25" spans="1:10" x14ac:dyDescent="0.2">
      <c r="A25" s="3"/>
      <c r="B25" s="3"/>
      <c r="C25" s="3"/>
      <c r="D25" s="2"/>
      <c r="E25" s="2"/>
      <c r="F25" s="2">
        <f t="shared" si="0"/>
        <v>0</v>
      </c>
      <c r="G25" s="38">
        <f t="shared" si="1"/>
        <v>0</v>
      </c>
      <c r="H25"/>
      <c r="J25" s="1"/>
    </row>
    <row r="26" spans="1:10" x14ac:dyDescent="0.2">
      <c r="A26" s="3"/>
      <c r="B26" s="3"/>
      <c r="C26" s="3"/>
      <c r="D26" s="2"/>
      <c r="E26" s="2"/>
      <c r="F26" s="2">
        <f t="shared" si="0"/>
        <v>0</v>
      </c>
      <c r="G26" s="38">
        <f t="shared" si="1"/>
        <v>0</v>
      </c>
      <c r="H26"/>
      <c r="J26" s="1"/>
    </row>
    <row r="27" spans="1:10" x14ac:dyDescent="0.2">
      <c r="A27" s="3"/>
      <c r="B27" s="3"/>
      <c r="C27" s="3"/>
      <c r="D27" s="2"/>
      <c r="E27" s="2"/>
      <c r="F27" s="2">
        <f t="shared" si="0"/>
        <v>0</v>
      </c>
      <c r="G27" s="38">
        <f t="shared" si="1"/>
        <v>0</v>
      </c>
      <c r="H27"/>
      <c r="J27" s="1"/>
    </row>
    <row r="28" spans="1:10" x14ac:dyDescent="0.2">
      <c r="A28" s="3"/>
      <c r="B28" s="3"/>
      <c r="C28" s="3"/>
      <c r="D28" s="2"/>
      <c r="E28" s="2"/>
      <c r="F28" s="2">
        <f t="shared" si="0"/>
        <v>0</v>
      </c>
      <c r="G28" s="38">
        <f t="shared" si="1"/>
        <v>0</v>
      </c>
      <c r="H28"/>
      <c r="J28" s="1"/>
    </row>
    <row r="29" spans="1:10" x14ac:dyDescent="0.2">
      <c r="A29" s="3"/>
      <c r="B29" s="3"/>
      <c r="C29" s="3"/>
      <c r="D29" s="2"/>
      <c r="E29" s="2"/>
      <c r="F29" s="2">
        <f t="shared" si="0"/>
        <v>0</v>
      </c>
      <c r="G29" s="38">
        <f t="shared" si="1"/>
        <v>0</v>
      </c>
      <c r="H29"/>
      <c r="J29" s="1"/>
    </row>
    <row r="30" spans="1:10" x14ac:dyDescent="0.2">
      <c r="A30" s="3"/>
      <c r="B30" s="3"/>
      <c r="C30" s="3"/>
      <c r="D30" s="2"/>
      <c r="E30" s="2"/>
      <c r="F30" s="2">
        <f t="shared" si="0"/>
        <v>0</v>
      </c>
      <c r="G30" s="38">
        <f t="shared" si="1"/>
        <v>0</v>
      </c>
      <c r="H30"/>
      <c r="J30" s="1"/>
    </row>
    <row r="31" spans="1:10" x14ac:dyDescent="0.2">
      <c r="A31" s="3"/>
      <c r="B31" s="3"/>
      <c r="C31" s="3"/>
      <c r="D31" s="2"/>
      <c r="E31" s="2"/>
      <c r="F31" s="2">
        <f t="shared" si="0"/>
        <v>0</v>
      </c>
      <c r="G31" s="38">
        <f t="shared" si="1"/>
        <v>0</v>
      </c>
      <c r="H31"/>
      <c r="J31" s="1"/>
    </row>
    <row r="32" spans="1:10" x14ac:dyDescent="0.2">
      <c r="A32" s="3"/>
      <c r="B32" s="3"/>
      <c r="C32" s="3"/>
      <c r="D32" s="2"/>
      <c r="E32" s="2"/>
      <c r="F32" s="2">
        <f t="shared" si="0"/>
        <v>0</v>
      </c>
      <c r="G32" s="38">
        <f t="shared" si="1"/>
        <v>0</v>
      </c>
      <c r="H32"/>
      <c r="J32" s="1"/>
    </row>
    <row r="33" spans="1:10" x14ac:dyDescent="0.2">
      <c r="A33" s="3"/>
      <c r="B33" s="3"/>
      <c r="C33" s="3"/>
      <c r="D33" s="2"/>
      <c r="E33" s="2"/>
      <c r="F33" s="2">
        <f t="shared" si="0"/>
        <v>0</v>
      </c>
      <c r="G33" s="38">
        <f t="shared" si="1"/>
        <v>0</v>
      </c>
      <c r="H33"/>
      <c r="J33" s="1"/>
    </row>
    <row r="34" spans="1:10" x14ac:dyDescent="0.2">
      <c r="A34" s="3"/>
      <c r="B34" s="3"/>
      <c r="C34" s="3"/>
      <c r="D34" s="2"/>
      <c r="E34" s="2"/>
      <c r="F34" s="2">
        <f t="shared" si="0"/>
        <v>0</v>
      </c>
      <c r="G34" s="38">
        <f t="shared" si="1"/>
        <v>0</v>
      </c>
      <c r="H34"/>
      <c r="J34" s="1"/>
    </row>
    <row r="35" spans="1:10" x14ac:dyDescent="0.2">
      <c r="A35" s="3"/>
      <c r="B35" s="3"/>
      <c r="C35" s="3"/>
      <c r="D35" s="2"/>
      <c r="E35" s="2"/>
      <c r="F35" s="2">
        <f t="shared" si="0"/>
        <v>0</v>
      </c>
      <c r="G35" s="38">
        <f t="shared" si="1"/>
        <v>0</v>
      </c>
      <c r="H35"/>
      <c r="J35" s="1"/>
    </row>
    <row r="36" spans="1:10" x14ac:dyDescent="0.2">
      <c r="A36" s="3"/>
      <c r="B36" s="3"/>
      <c r="C36" s="3"/>
      <c r="D36" s="2"/>
      <c r="E36" s="2"/>
      <c r="F36" s="2">
        <f t="shared" si="0"/>
        <v>0</v>
      </c>
      <c r="G36" s="38">
        <f t="shared" si="1"/>
        <v>0</v>
      </c>
      <c r="H36"/>
      <c r="J36" s="1"/>
    </row>
    <row r="37" spans="1:10" x14ac:dyDescent="0.2">
      <c r="A37" s="3"/>
      <c r="B37" s="3"/>
      <c r="C37" s="3"/>
      <c r="D37" s="2"/>
      <c r="E37" s="2"/>
      <c r="F37" s="2">
        <f t="shared" si="0"/>
        <v>0</v>
      </c>
      <c r="G37" s="38">
        <f t="shared" si="1"/>
        <v>0</v>
      </c>
      <c r="H37"/>
      <c r="J37" s="1"/>
    </row>
    <row r="38" spans="1:10" x14ac:dyDescent="0.2">
      <c r="A38" s="3"/>
      <c r="B38" s="3"/>
      <c r="C38" s="3"/>
      <c r="D38" s="2"/>
      <c r="E38" s="2"/>
      <c r="F38" s="2">
        <f t="shared" si="0"/>
        <v>0</v>
      </c>
      <c r="G38" s="38">
        <f t="shared" si="1"/>
        <v>0</v>
      </c>
      <c r="H38"/>
      <c r="J38" s="1"/>
    </row>
    <row r="39" spans="1:10" x14ac:dyDescent="0.2">
      <c r="A39" s="3"/>
      <c r="B39" s="3"/>
      <c r="C39" s="3"/>
      <c r="D39" s="2"/>
      <c r="E39" s="2"/>
      <c r="F39" s="2">
        <f t="shared" si="0"/>
        <v>0</v>
      </c>
      <c r="G39" s="38">
        <f t="shared" si="1"/>
        <v>0</v>
      </c>
      <c r="H39"/>
      <c r="J39" s="1"/>
    </row>
    <row r="40" spans="1:10" x14ac:dyDescent="0.2">
      <c r="A40" s="3"/>
      <c r="B40" s="3"/>
      <c r="C40" s="3"/>
      <c r="D40" s="2"/>
      <c r="E40" s="2"/>
      <c r="F40" s="2">
        <f t="shared" si="0"/>
        <v>0</v>
      </c>
      <c r="G40" s="38">
        <f t="shared" si="1"/>
        <v>0</v>
      </c>
      <c r="H40"/>
      <c r="J40" s="1"/>
    </row>
    <row r="41" spans="1:10" x14ac:dyDescent="0.2">
      <c r="A41" s="3"/>
      <c r="B41" s="3"/>
      <c r="C41" s="3"/>
      <c r="D41" s="2"/>
      <c r="E41" s="2"/>
      <c r="F41" s="2">
        <f t="shared" si="0"/>
        <v>0</v>
      </c>
      <c r="G41" s="38">
        <f t="shared" si="1"/>
        <v>0</v>
      </c>
      <c r="H41"/>
      <c r="J41" s="1"/>
    </row>
    <row r="42" spans="1:10" x14ac:dyDescent="0.2">
      <c r="A42" s="3"/>
      <c r="B42" s="3"/>
      <c r="C42" s="3"/>
      <c r="D42" s="2"/>
      <c r="E42" s="2"/>
      <c r="F42" s="2">
        <f t="shared" si="0"/>
        <v>0</v>
      </c>
      <c r="G42" s="38">
        <f t="shared" si="1"/>
        <v>0</v>
      </c>
      <c r="H42"/>
      <c r="J42" s="1"/>
    </row>
    <row r="43" spans="1:10" x14ac:dyDescent="0.2">
      <c r="A43" s="3"/>
      <c r="B43" s="3"/>
      <c r="C43" s="3"/>
      <c r="D43" s="2"/>
      <c r="E43" s="2"/>
      <c r="F43" s="2">
        <f t="shared" si="0"/>
        <v>0</v>
      </c>
      <c r="G43" s="38">
        <f t="shared" si="1"/>
        <v>0</v>
      </c>
      <c r="H43"/>
      <c r="J43" s="1"/>
    </row>
    <row r="44" spans="1:10" x14ac:dyDescent="0.2">
      <c r="A44" s="3"/>
      <c r="B44" s="3"/>
      <c r="C44" s="3"/>
      <c r="D44" s="2"/>
      <c r="E44" s="2"/>
      <c r="F44" s="2">
        <f t="shared" si="0"/>
        <v>0</v>
      </c>
      <c r="G44" s="38">
        <f t="shared" si="1"/>
        <v>0</v>
      </c>
      <c r="H44"/>
      <c r="J44" s="1"/>
    </row>
    <row r="45" spans="1:10" x14ac:dyDescent="0.2">
      <c r="A45" s="3"/>
      <c r="B45" s="3"/>
      <c r="C45" s="3"/>
      <c r="D45" s="2"/>
      <c r="E45" s="2"/>
      <c r="F45" s="2">
        <f t="shared" si="0"/>
        <v>0</v>
      </c>
      <c r="G45" s="38">
        <f t="shared" si="1"/>
        <v>0</v>
      </c>
      <c r="H45"/>
      <c r="J45" s="1"/>
    </row>
    <row r="46" spans="1:10" x14ac:dyDescent="0.2">
      <c r="A46" s="3"/>
      <c r="B46" s="3"/>
      <c r="C46" s="3"/>
      <c r="D46" s="2"/>
      <c r="E46" s="2"/>
      <c r="F46" s="2">
        <f t="shared" si="0"/>
        <v>0</v>
      </c>
      <c r="G46" s="38">
        <f t="shared" si="1"/>
        <v>0</v>
      </c>
      <c r="H46"/>
      <c r="J46" s="1"/>
    </row>
    <row r="47" spans="1:10" x14ac:dyDescent="0.2">
      <c r="A47" s="3"/>
      <c r="B47" s="3"/>
      <c r="C47" s="3"/>
      <c r="D47" s="2"/>
      <c r="E47" s="2"/>
      <c r="F47" s="2">
        <f t="shared" si="0"/>
        <v>0</v>
      </c>
      <c r="G47" s="38">
        <f t="shared" si="1"/>
        <v>0</v>
      </c>
      <c r="H47"/>
      <c r="J47" s="1"/>
    </row>
    <row r="48" spans="1:10" x14ac:dyDescent="0.2">
      <c r="A48" s="3"/>
      <c r="B48" s="3"/>
      <c r="C48" s="3"/>
      <c r="D48" s="2"/>
      <c r="E48" s="2"/>
      <c r="F48" s="2">
        <f t="shared" si="0"/>
        <v>0</v>
      </c>
      <c r="G48" s="38">
        <f t="shared" si="1"/>
        <v>0</v>
      </c>
      <c r="H48"/>
      <c r="J48" s="1"/>
    </row>
    <row r="49" spans="1:10" x14ac:dyDescent="0.2">
      <c r="A49" s="3"/>
      <c r="B49" s="3"/>
      <c r="C49" s="3"/>
      <c r="D49" s="2"/>
      <c r="E49" s="2"/>
      <c r="F49" s="2">
        <f t="shared" si="0"/>
        <v>0</v>
      </c>
      <c r="G49" s="38">
        <f t="shared" si="1"/>
        <v>0</v>
      </c>
      <c r="H49"/>
      <c r="J49" s="1"/>
    </row>
    <row r="50" spans="1:10" x14ac:dyDescent="0.2">
      <c r="A50" s="3"/>
      <c r="B50" s="3"/>
      <c r="C50" s="3"/>
      <c r="D50" s="2"/>
      <c r="E50" s="2"/>
      <c r="F50" s="2">
        <f t="shared" si="0"/>
        <v>0</v>
      </c>
      <c r="G50" s="38">
        <f t="shared" si="1"/>
        <v>0</v>
      </c>
      <c r="H50"/>
      <c r="J50" s="1"/>
    </row>
    <row r="51" spans="1:10" x14ac:dyDescent="0.2">
      <c r="A51" s="3"/>
      <c r="B51" s="3"/>
      <c r="C51" s="3"/>
      <c r="D51" s="2"/>
      <c r="E51" s="2"/>
      <c r="F51" s="2">
        <f t="shared" si="0"/>
        <v>0</v>
      </c>
      <c r="G51" s="38">
        <f t="shared" si="1"/>
        <v>0</v>
      </c>
      <c r="H51"/>
      <c r="J51" s="1"/>
    </row>
    <row r="52" spans="1:10" x14ac:dyDescent="0.2">
      <c r="A52" s="3"/>
      <c r="B52" s="3"/>
      <c r="C52" s="3"/>
      <c r="D52" s="2"/>
      <c r="E52" s="2"/>
      <c r="F52" s="2">
        <f t="shared" si="0"/>
        <v>0</v>
      </c>
      <c r="G52" s="38">
        <f t="shared" si="1"/>
        <v>0</v>
      </c>
      <c r="H52"/>
      <c r="J52" s="1"/>
    </row>
    <row r="53" spans="1:10" x14ac:dyDescent="0.2">
      <c r="A53" s="3"/>
      <c r="B53" s="3"/>
      <c r="C53" s="3"/>
      <c r="D53" s="2"/>
      <c r="E53" s="2"/>
      <c r="F53" s="2">
        <f t="shared" si="0"/>
        <v>0</v>
      </c>
      <c r="G53" s="38">
        <f t="shared" si="1"/>
        <v>0</v>
      </c>
      <c r="H53"/>
      <c r="J53" s="1"/>
    </row>
    <row r="54" spans="1:10" x14ac:dyDescent="0.2">
      <c r="B54"/>
      <c r="E54" s="4" t="s">
        <v>14</v>
      </c>
      <c r="F54" s="39">
        <f>SUM(G22:G53)</f>
        <v>0</v>
      </c>
      <c r="H54"/>
      <c r="I54" s="1"/>
    </row>
    <row r="55" spans="1:10" x14ac:dyDescent="0.2">
      <c r="B55"/>
      <c r="E55" s="4" t="s">
        <v>15</v>
      </c>
      <c r="F55" s="5">
        <f>ROUND(F54/60,0)</f>
        <v>0</v>
      </c>
      <c r="H55"/>
      <c r="I55" s="1"/>
    </row>
    <row r="56" spans="1:10" x14ac:dyDescent="0.2">
      <c r="B56" s="55" t="s">
        <v>69</v>
      </c>
      <c r="C56" s="55"/>
    </row>
  </sheetData>
  <mergeCells count="2">
    <mergeCell ref="B56:C56"/>
    <mergeCell ref="B2:E2"/>
  </mergeCells>
  <phoneticPr fontId="0" type="noConversion"/>
  <hyperlinks>
    <hyperlink ref="B2:D2" location="'Index Page'!A1" display="Return to Index Page"/>
    <hyperlink ref="B56:C56" location="'Daily Worksheet'!A1" display="Return to Top"/>
  </hyperlinks>
  <pageMargins left="0" right="0" top="0.65" bottom="0.68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showGridLines="0" workbookViewId="0"/>
  </sheetViews>
  <sheetFormatPr defaultRowHeight="12.75" x14ac:dyDescent="0.2"/>
  <cols>
    <col min="1" max="1" width="29" customWidth="1"/>
    <col min="2" max="2" width="8" style="1" customWidth="1"/>
    <col min="3" max="3" width="8.5703125" style="1" customWidth="1"/>
    <col min="4" max="4" width="8.42578125" style="1" customWidth="1"/>
    <col min="5" max="5" width="8.7109375" style="1" customWidth="1"/>
    <col min="6" max="6" width="9.7109375" customWidth="1"/>
    <col min="7" max="7" width="11" customWidth="1"/>
    <col min="8" max="8" width="22.7109375" style="1" customWidth="1"/>
    <col min="9" max="9" width="8.85546875" customWidth="1"/>
    <col min="10" max="10" width="4" bestFit="1" customWidth="1"/>
    <col min="11" max="11" width="4.85546875" bestFit="1" customWidth="1"/>
    <col min="12" max="12" width="4" bestFit="1" customWidth="1"/>
    <col min="13" max="13" width="3.140625" bestFit="1" customWidth="1"/>
    <col min="14" max="14" width="5" bestFit="1" customWidth="1"/>
    <col min="15" max="15" width="5.28515625" customWidth="1"/>
  </cols>
  <sheetData>
    <row r="2" spans="2:9" x14ac:dyDescent="0.2">
      <c r="B2" s="59" t="s">
        <v>72</v>
      </c>
      <c r="C2" s="59"/>
      <c r="D2" s="59"/>
    </row>
    <row r="3" spans="2:9" x14ac:dyDescent="0.2">
      <c r="B3" s="23"/>
      <c r="C3" s="23"/>
      <c r="D3" s="23"/>
    </row>
    <row r="4" spans="2:9" x14ac:dyDescent="0.2">
      <c r="B4" s="2" t="s">
        <v>0</v>
      </c>
      <c r="C4" s="2" t="s">
        <v>12</v>
      </c>
      <c r="D4" s="8"/>
      <c r="E4" s="8"/>
      <c r="F4" s="8"/>
      <c r="G4" s="8"/>
      <c r="H4" s="8"/>
      <c r="I4" s="8"/>
    </row>
    <row r="5" spans="2:9" x14ac:dyDescent="0.2">
      <c r="B5" s="2" t="s">
        <v>59</v>
      </c>
      <c r="C5" s="2">
        <v>89</v>
      </c>
      <c r="D5" s="8"/>
      <c r="E5" s="8"/>
      <c r="F5" s="8"/>
      <c r="G5" s="8"/>
      <c r="H5" s="8"/>
      <c r="I5" s="9"/>
    </row>
    <row r="6" spans="2:9" x14ac:dyDescent="0.2">
      <c r="B6" s="2" t="s">
        <v>63</v>
      </c>
      <c r="C6" s="2">
        <v>89</v>
      </c>
      <c r="D6" s="8"/>
      <c r="E6" s="8"/>
      <c r="F6" s="8"/>
      <c r="G6" s="8"/>
      <c r="H6" s="8"/>
      <c r="I6" s="9"/>
    </row>
    <row r="7" spans="2:9" x14ac:dyDescent="0.2">
      <c r="B7" s="2" t="s">
        <v>60</v>
      </c>
      <c r="C7" s="2">
        <v>90</v>
      </c>
      <c r="D7" s="8"/>
      <c r="E7" s="8"/>
      <c r="F7" s="8"/>
      <c r="G7" s="8"/>
      <c r="H7" s="8"/>
      <c r="I7" s="9"/>
    </row>
    <row r="8" spans="2:9" x14ac:dyDescent="0.2">
      <c r="B8" s="2" t="s">
        <v>64</v>
      </c>
      <c r="C8" s="2">
        <v>90</v>
      </c>
      <c r="D8" s="8"/>
      <c r="E8" s="8"/>
      <c r="F8" s="8"/>
      <c r="G8" s="8"/>
      <c r="H8" s="8"/>
      <c r="I8" s="9"/>
    </row>
    <row r="9" spans="2:9" x14ac:dyDescent="0.2">
      <c r="B9" s="2" t="s">
        <v>61</v>
      </c>
      <c r="C9" s="2">
        <v>88</v>
      </c>
      <c r="D9" s="8"/>
      <c r="E9" s="8"/>
      <c r="F9" s="8"/>
      <c r="G9" s="8"/>
      <c r="H9" s="8"/>
      <c r="I9" s="9"/>
    </row>
    <row r="10" spans="2:9" x14ac:dyDescent="0.2">
      <c r="B10" s="2" t="s">
        <v>65</v>
      </c>
      <c r="C10" s="2">
        <v>88</v>
      </c>
      <c r="D10" s="8"/>
      <c r="E10" s="8"/>
      <c r="F10" s="8"/>
      <c r="G10" s="8"/>
      <c r="H10" s="8"/>
      <c r="I10" s="9"/>
    </row>
    <row r="11" spans="2:9" x14ac:dyDescent="0.2">
      <c r="B11" s="2" t="s">
        <v>62</v>
      </c>
      <c r="C11" s="2">
        <v>87</v>
      </c>
      <c r="D11" s="8"/>
      <c r="E11" s="8"/>
      <c r="F11" s="8"/>
      <c r="G11" s="8"/>
      <c r="H11" s="8"/>
      <c r="I11" s="9"/>
    </row>
    <row r="12" spans="2:9" x14ac:dyDescent="0.2">
      <c r="B12" s="2" t="s">
        <v>66</v>
      </c>
      <c r="C12" s="2">
        <v>87</v>
      </c>
      <c r="D12" s="8"/>
      <c r="E12" s="8"/>
      <c r="F12" s="8"/>
      <c r="G12" s="8"/>
      <c r="H12" s="8"/>
      <c r="I12" s="9"/>
    </row>
    <row r="13" spans="2:9" x14ac:dyDescent="0.2">
      <c r="B13" s="6"/>
      <c r="C13" s="2"/>
      <c r="D13" s="8"/>
      <c r="E13" s="8"/>
      <c r="F13" s="8"/>
      <c r="G13" s="8"/>
      <c r="H13" s="8"/>
      <c r="I13" s="9"/>
    </row>
    <row r="14" spans="2:9" x14ac:dyDescent="0.2">
      <c r="B14" s="7"/>
      <c r="C14" s="2"/>
      <c r="D14" s="8"/>
      <c r="E14" s="8"/>
      <c r="F14" s="8"/>
      <c r="G14" s="8"/>
      <c r="H14" s="8"/>
      <c r="I14" s="9"/>
    </row>
    <row r="15" spans="2:9" x14ac:dyDescent="0.2">
      <c r="B15" s="2" t="s">
        <v>13</v>
      </c>
      <c r="C15" s="2">
        <v>60</v>
      </c>
      <c r="D15" s="8"/>
      <c r="E15" s="8"/>
      <c r="F15" s="8"/>
      <c r="G15" s="8"/>
      <c r="H15" s="8"/>
      <c r="I15" s="9"/>
    </row>
    <row r="16" spans="2:9" x14ac:dyDescent="0.2">
      <c r="B16" s="2" t="s">
        <v>78</v>
      </c>
      <c r="C16" s="2">
        <v>3</v>
      </c>
      <c r="D16" s="8"/>
      <c r="E16" s="8"/>
      <c r="F16" s="8"/>
      <c r="G16" s="8"/>
      <c r="H16" s="8"/>
      <c r="I16" s="9"/>
    </row>
    <row r="17" spans="1:10" x14ac:dyDescent="0.2">
      <c r="A17" s="19"/>
    </row>
    <row r="18" spans="1:10" x14ac:dyDescent="0.2">
      <c r="B18" s="47" t="s">
        <v>83</v>
      </c>
      <c r="D18" s="1" t="s">
        <v>9</v>
      </c>
      <c r="E18" s="1" t="s">
        <v>0</v>
      </c>
      <c r="F18" s="1" t="s">
        <v>11</v>
      </c>
      <c r="H18"/>
      <c r="I18" s="1"/>
    </row>
    <row r="19" spans="1:10" ht="13.5" thickBot="1" x14ac:dyDescent="0.25">
      <c r="A19" s="16" t="s">
        <v>8</v>
      </c>
      <c r="B19" s="50" t="s">
        <v>84</v>
      </c>
      <c r="C19" s="16" t="s">
        <v>80</v>
      </c>
      <c r="D19" s="17" t="s">
        <v>0</v>
      </c>
      <c r="E19" s="17" t="s">
        <v>10</v>
      </c>
      <c r="F19" s="17" t="s">
        <v>12</v>
      </c>
      <c r="G19" s="17" t="s">
        <v>6</v>
      </c>
      <c r="H19" s="17" t="s">
        <v>68</v>
      </c>
      <c r="J19" s="1"/>
    </row>
    <row r="20" spans="1:10" x14ac:dyDescent="0.2">
      <c r="A20" s="14" t="s">
        <v>16</v>
      </c>
      <c r="B20" s="14">
        <v>12345</v>
      </c>
      <c r="C20" s="14"/>
      <c r="D20" s="15" t="s">
        <v>61</v>
      </c>
      <c r="E20" s="15">
        <v>26</v>
      </c>
      <c r="F20" s="38">
        <f t="shared" ref="F20:F25" si="0">IF(D20="",0,VLOOKUP(D20,$B$4:$C$16,2))</f>
        <v>88</v>
      </c>
      <c r="G20" s="38">
        <f>ROUND(E20*F20,0)</f>
        <v>2288</v>
      </c>
      <c r="H20"/>
      <c r="J20" s="1"/>
    </row>
    <row r="21" spans="1:10" x14ac:dyDescent="0.2">
      <c r="A21" s="3" t="s">
        <v>17</v>
      </c>
      <c r="B21" s="3">
        <v>12346</v>
      </c>
      <c r="C21" s="3"/>
      <c r="D21" s="2" t="s">
        <v>64</v>
      </c>
      <c r="E21" s="2">
        <v>12</v>
      </c>
      <c r="F21" s="39">
        <f t="shared" si="0"/>
        <v>90</v>
      </c>
      <c r="G21" s="38">
        <f t="shared" ref="G21:G47" si="1">ROUND(E21*F21,0)</f>
        <v>1080</v>
      </c>
      <c r="H21"/>
      <c r="J21" s="1"/>
    </row>
    <row r="22" spans="1:10" x14ac:dyDescent="0.2">
      <c r="A22" s="3" t="s">
        <v>18</v>
      </c>
      <c r="B22" s="3">
        <v>21435</v>
      </c>
      <c r="C22" s="3"/>
      <c r="D22" s="2" t="s">
        <v>62</v>
      </c>
      <c r="E22" s="2">
        <v>15</v>
      </c>
      <c r="F22" s="39">
        <f t="shared" si="0"/>
        <v>87</v>
      </c>
      <c r="G22" s="38">
        <f t="shared" si="1"/>
        <v>1305</v>
      </c>
      <c r="H22"/>
      <c r="J22" s="1"/>
    </row>
    <row r="23" spans="1:10" x14ac:dyDescent="0.2">
      <c r="A23" s="3" t="s">
        <v>18</v>
      </c>
      <c r="B23" s="3">
        <v>21435</v>
      </c>
      <c r="C23" s="3"/>
      <c r="D23" s="2" t="s">
        <v>66</v>
      </c>
      <c r="E23" s="2">
        <v>14</v>
      </c>
      <c r="F23" s="39">
        <f t="shared" si="0"/>
        <v>87</v>
      </c>
      <c r="G23" s="38">
        <f t="shared" si="1"/>
        <v>1218</v>
      </c>
      <c r="H23"/>
      <c r="J23" s="1"/>
    </row>
    <row r="24" spans="1:10" x14ac:dyDescent="0.2">
      <c r="A24" s="3" t="s">
        <v>18</v>
      </c>
      <c r="B24" s="3">
        <v>21435</v>
      </c>
      <c r="C24" s="3"/>
      <c r="D24" s="2" t="s">
        <v>60</v>
      </c>
      <c r="E24" s="2">
        <v>16</v>
      </c>
      <c r="F24" s="39">
        <f t="shared" si="0"/>
        <v>90</v>
      </c>
      <c r="G24" s="38">
        <f t="shared" si="1"/>
        <v>1440</v>
      </c>
      <c r="H24"/>
      <c r="J24" s="1"/>
    </row>
    <row r="25" spans="1:10" x14ac:dyDescent="0.2">
      <c r="A25" s="3" t="s">
        <v>18</v>
      </c>
      <c r="B25" s="3">
        <v>21435</v>
      </c>
      <c r="C25" s="3"/>
      <c r="D25" s="2" t="s">
        <v>64</v>
      </c>
      <c r="E25" s="2">
        <v>16</v>
      </c>
      <c r="F25" s="39">
        <f t="shared" si="0"/>
        <v>90</v>
      </c>
      <c r="G25" s="38">
        <f t="shared" si="1"/>
        <v>1440</v>
      </c>
      <c r="H25"/>
      <c r="J25" s="1"/>
    </row>
    <row r="26" spans="1:10" x14ac:dyDescent="0.2">
      <c r="A26" s="3" t="s">
        <v>19</v>
      </c>
      <c r="B26" s="3">
        <v>21436</v>
      </c>
      <c r="C26" s="3"/>
      <c r="D26" s="2" t="s">
        <v>61</v>
      </c>
      <c r="E26" s="2">
        <v>15</v>
      </c>
      <c r="F26" s="39">
        <f t="shared" ref="F26:F46" si="2">IF(D26="",0,VLOOKUP(D26,$B$4:$C$16,2))</f>
        <v>88</v>
      </c>
      <c r="G26" s="38">
        <f t="shared" si="1"/>
        <v>1320</v>
      </c>
      <c r="H26"/>
      <c r="J26" s="1"/>
    </row>
    <row r="27" spans="1:10" x14ac:dyDescent="0.2">
      <c r="A27" s="3" t="s">
        <v>19</v>
      </c>
      <c r="B27" s="3">
        <v>21436</v>
      </c>
      <c r="C27" s="3"/>
      <c r="D27" s="2" t="s">
        <v>65</v>
      </c>
      <c r="E27" s="2">
        <v>15</v>
      </c>
      <c r="F27" s="39">
        <f t="shared" si="2"/>
        <v>88</v>
      </c>
      <c r="G27" s="38">
        <f t="shared" si="1"/>
        <v>1320</v>
      </c>
      <c r="H27"/>
      <c r="J27" s="1"/>
    </row>
    <row r="28" spans="1:10" x14ac:dyDescent="0.2">
      <c r="A28" s="3" t="s">
        <v>20</v>
      </c>
      <c r="B28" s="3">
        <v>30111</v>
      </c>
      <c r="C28" s="3"/>
      <c r="D28" s="2" t="s">
        <v>63</v>
      </c>
      <c r="E28" s="2">
        <v>12</v>
      </c>
      <c r="F28" s="39">
        <f t="shared" si="2"/>
        <v>89</v>
      </c>
      <c r="G28" s="38">
        <f t="shared" si="1"/>
        <v>1068</v>
      </c>
      <c r="H28"/>
      <c r="J28" s="1"/>
    </row>
    <row r="29" spans="1:10" x14ac:dyDescent="0.2">
      <c r="A29" s="3" t="s">
        <v>21</v>
      </c>
      <c r="B29" s="3">
        <v>41234</v>
      </c>
      <c r="C29" s="3"/>
      <c r="D29" s="2" t="s">
        <v>63</v>
      </c>
      <c r="E29" s="2">
        <v>4</v>
      </c>
      <c r="F29" s="39">
        <f t="shared" si="2"/>
        <v>89</v>
      </c>
      <c r="G29" s="38">
        <f t="shared" si="1"/>
        <v>356</v>
      </c>
      <c r="H29"/>
      <c r="J29" s="1"/>
    </row>
    <row r="30" spans="1:10" x14ac:dyDescent="0.2">
      <c r="A30" s="3" t="s">
        <v>22</v>
      </c>
      <c r="B30" s="3">
        <v>41235</v>
      </c>
      <c r="C30" s="3"/>
      <c r="D30" s="2" t="s">
        <v>65</v>
      </c>
      <c r="E30" s="2">
        <v>3</v>
      </c>
      <c r="F30" s="39">
        <f t="shared" si="2"/>
        <v>88</v>
      </c>
      <c r="G30" s="38">
        <f t="shared" si="1"/>
        <v>264</v>
      </c>
      <c r="H30"/>
      <c r="J30" s="1"/>
    </row>
    <row r="31" spans="1:10" x14ac:dyDescent="0.2">
      <c r="A31" s="3" t="s">
        <v>23</v>
      </c>
      <c r="B31" s="3">
        <v>50011</v>
      </c>
      <c r="C31" s="3"/>
      <c r="D31" s="2" t="s">
        <v>13</v>
      </c>
      <c r="E31" s="2">
        <v>3</v>
      </c>
      <c r="F31" s="39">
        <f t="shared" si="2"/>
        <v>60</v>
      </c>
      <c r="G31" s="38">
        <f t="shared" si="1"/>
        <v>180</v>
      </c>
      <c r="H31"/>
      <c r="J31" s="1"/>
    </row>
    <row r="32" spans="1:10" x14ac:dyDescent="0.2">
      <c r="A32" s="3" t="s">
        <v>79</v>
      </c>
      <c r="B32" s="3"/>
      <c r="C32" s="3"/>
      <c r="D32" s="2" t="s">
        <v>78</v>
      </c>
      <c r="E32" s="2">
        <v>148</v>
      </c>
      <c r="F32" s="39">
        <f t="shared" si="2"/>
        <v>3</v>
      </c>
      <c r="G32" s="38">
        <f t="shared" si="1"/>
        <v>444</v>
      </c>
      <c r="H32"/>
      <c r="J32" s="1"/>
    </row>
    <row r="33" spans="1:10" x14ac:dyDescent="0.2">
      <c r="A33" s="3"/>
      <c r="B33" s="3"/>
      <c r="C33" s="3"/>
      <c r="D33" s="2"/>
      <c r="E33" s="2"/>
      <c r="F33" s="39">
        <f t="shared" si="2"/>
        <v>0</v>
      </c>
      <c r="G33" s="38">
        <f t="shared" si="1"/>
        <v>0</v>
      </c>
      <c r="H33"/>
      <c r="J33" s="1"/>
    </row>
    <row r="34" spans="1:10" x14ac:dyDescent="0.2">
      <c r="A34" s="3"/>
      <c r="B34" s="3"/>
      <c r="C34" s="3"/>
      <c r="D34" s="2"/>
      <c r="E34" s="2"/>
      <c r="F34" s="39">
        <f t="shared" si="2"/>
        <v>0</v>
      </c>
      <c r="G34" s="38">
        <f t="shared" si="1"/>
        <v>0</v>
      </c>
      <c r="H34"/>
      <c r="J34" s="1"/>
    </row>
    <row r="35" spans="1:10" x14ac:dyDescent="0.2">
      <c r="A35" s="3"/>
      <c r="B35" s="3"/>
      <c r="C35" s="3"/>
      <c r="D35" s="2"/>
      <c r="E35" s="2"/>
      <c r="F35" s="39">
        <f t="shared" si="2"/>
        <v>0</v>
      </c>
      <c r="G35" s="38">
        <f t="shared" si="1"/>
        <v>0</v>
      </c>
      <c r="H35"/>
      <c r="J35" s="1"/>
    </row>
    <row r="36" spans="1:10" x14ac:dyDescent="0.2">
      <c r="A36" s="3"/>
      <c r="B36" s="3"/>
      <c r="C36" s="3"/>
      <c r="D36" s="2"/>
      <c r="E36" s="2"/>
      <c r="F36" s="39">
        <f t="shared" si="2"/>
        <v>0</v>
      </c>
      <c r="G36" s="38">
        <f t="shared" si="1"/>
        <v>0</v>
      </c>
      <c r="H36"/>
      <c r="J36" s="1"/>
    </row>
    <row r="37" spans="1:10" x14ac:dyDescent="0.2">
      <c r="A37" s="3"/>
      <c r="B37" s="3"/>
      <c r="C37" s="3"/>
      <c r="D37" s="2"/>
      <c r="E37" s="2"/>
      <c r="F37" s="39">
        <f t="shared" si="2"/>
        <v>0</v>
      </c>
      <c r="G37" s="38">
        <f t="shared" si="1"/>
        <v>0</v>
      </c>
      <c r="H37"/>
      <c r="J37" s="1"/>
    </row>
    <row r="38" spans="1:10" x14ac:dyDescent="0.2">
      <c r="A38" s="3"/>
      <c r="B38" s="3"/>
      <c r="C38" s="3"/>
      <c r="D38" s="2"/>
      <c r="E38" s="2"/>
      <c r="F38" s="39">
        <f t="shared" si="2"/>
        <v>0</v>
      </c>
      <c r="G38" s="38">
        <f t="shared" si="1"/>
        <v>0</v>
      </c>
      <c r="H38"/>
      <c r="J38" s="1"/>
    </row>
    <row r="39" spans="1:10" x14ac:dyDescent="0.2">
      <c r="A39" s="3"/>
      <c r="B39" s="3"/>
      <c r="C39" s="3"/>
      <c r="D39" s="2"/>
      <c r="E39" s="2"/>
      <c r="F39" s="39">
        <f t="shared" si="2"/>
        <v>0</v>
      </c>
      <c r="G39" s="38">
        <f t="shared" si="1"/>
        <v>0</v>
      </c>
      <c r="H39"/>
      <c r="J39" s="1"/>
    </row>
    <row r="40" spans="1:10" x14ac:dyDescent="0.2">
      <c r="A40" s="3"/>
      <c r="B40" s="3"/>
      <c r="C40" s="3"/>
      <c r="D40" s="2"/>
      <c r="E40" s="2"/>
      <c r="F40" s="39">
        <f t="shared" si="2"/>
        <v>0</v>
      </c>
      <c r="G40" s="38">
        <f t="shared" si="1"/>
        <v>0</v>
      </c>
      <c r="H40"/>
      <c r="J40" s="1"/>
    </row>
    <row r="41" spans="1:10" x14ac:dyDescent="0.2">
      <c r="A41" s="3"/>
      <c r="B41" s="3"/>
      <c r="C41" s="3"/>
      <c r="D41" s="2"/>
      <c r="E41" s="2"/>
      <c r="F41" s="39">
        <f t="shared" si="2"/>
        <v>0</v>
      </c>
      <c r="G41" s="38">
        <f t="shared" si="1"/>
        <v>0</v>
      </c>
      <c r="H41"/>
      <c r="J41" s="1"/>
    </row>
    <row r="42" spans="1:10" x14ac:dyDescent="0.2">
      <c r="A42" s="3"/>
      <c r="B42" s="3"/>
      <c r="C42" s="3"/>
      <c r="D42" s="2"/>
      <c r="E42" s="2"/>
      <c r="F42" s="39">
        <f t="shared" si="2"/>
        <v>0</v>
      </c>
      <c r="G42" s="38">
        <f t="shared" si="1"/>
        <v>0</v>
      </c>
      <c r="H42"/>
      <c r="J42" s="1"/>
    </row>
    <row r="43" spans="1:10" x14ac:dyDescent="0.2">
      <c r="A43" s="3"/>
      <c r="B43" s="3"/>
      <c r="C43" s="3"/>
      <c r="D43" s="2"/>
      <c r="E43" s="2"/>
      <c r="F43" s="39">
        <f t="shared" si="2"/>
        <v>0</v>
      </c>
      <c r="G43" s="38">
        <f t="shared" si="1"/>
        <v>0</v>
      </c>
      <c r="H43"/>
      <c r="J43" s="1"/>
    </row>
    <row r="44" spans="1:10" x14ac:dyDescent="0.2">
      <c r="A44" s="3"/>
      <c r="B44" s="3"/>
      <c r="C44" s="3"/>
      <c r="D44" s="2"/>
      <c r="E44" s="2"/>
      <c r="F44" s="39">
        <f t="shared" si="2"/>
        <v>0</v>
      </c>
      <c r="G44" s="38">
        <f t="shared" si="1"/>
        <v>0</v>
      </c>
      <c r="H44"/>
      <c r="J44" s="1"/>
    </row>
    <row r="45" spans="1:10" x14ac:dyDescent="0.2">
      <c r="A45" s="3"/>
      <c r="B45" s="3"/>
      <c r="C45" s="3"/>
      <c r="D45" s="2"/>
      <c r="E45" s="2"/>
      <c r="F45" s="39">
        <f t="shared" si="2"/>
        <v>0</v>
      </c>
      <c r="G45" s="38">
        <f t="shared" si="1"/>
        <v>0</v>
      </c>
      <c r="H45"/>
      <c r="J45" s="1"/>
    </row>
    <row r="46" spans="1:10" x14ac:dyDescent="0.2">
      <c r="A46" s="3"/>
      <c r="B46" s="3"/>
      <c r="C46" s="3"/>
      <c r="D46" s="2"/>
      <c r="E46" s="2"/>
      <c r="F46" s="39">
        <f t="shared" si="2"/>
        <v>0</v>
      </c>
      <c r="G46" s="38">
        <f t="shared" si="1"/>
        <v>0</v>
      </c>
      <c r="H46"/>
      <c r="J46" s="1"/>
    </row>
    <row r="47" spans="1:10" x14ac:dyDescent="0.2">
      <c r="A47" s="3"/>
      <c r="B47" s="3"/>
      <c r="C47" s="3"/>
      <c r="D47" s="2"/>
      <c r="E47" s="2"/>
      <c r="F47" s="39">
        <f>IF(D47="",0,VLOOKUP(D47,$B$4:$C$16,2))</f>
        <v>0</v>
      </c>
      <c r="G47" s="38">
        <f t="shared" si="1"/>
        <v>0</v>
      </c>
      <c r="H47"/>
      <c r="J47" s="1"/>
    </row>
    <row r="48" spans="1:10" x14ac:dyDescent="0.2">
      <c r="B48"/>
      <c r="F48" s="40" t="s">
        <v>14</v>
      </c>
      <c r="G48" s="39">
        <f>SUM(G20:G47)</f>
        <v>13723</v>
      </c>
      <c r="H48"/>
      <c r="I48" s="1"/>
    </row>
    <row r="49" spans="2:9" x14ac:dyDescent="0.2">
      <c r="B49"/>
      <c r="F49" s="40" t="s">
        <v>15</v>
      </c>
      <c r="G49" s="39">
        <f>ROUND(G48/60,0)</f>
        <v>229</v>
      </c>
      <c r="H49"/>
      <c r="I49" s="1"/>
    </row>
    <row r="50" spans="2:9" x14ac:dyDescent="0.2">
      <c r="B50" s="55" t="s">
        <v>69</v>
      </c>
      <c r="C50" s="55"/>
    </row>
  </sheetData>
  <mergeCells count="2">
    <mergeCell ref="B2:D2"/>
    <mergeCell ref="B50:C50"/>
  </mergeCells>
  <phoneticPr fontId="0" type="noConversion"/>
  <hyperlinks>
    <hyperlink ref="B2:D2" location="'Index Page'!A1" display="Return to Index Page"/>
    <hyperlink ref="B50:C50" location="'Alternating Block Example'!A1" display="Return to Top"/>
  </hyperlinks>
  <pageMargins left="0" right="0" top="0.65" bottom="0.68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defaultRowHeight="12.75" x14ac:dyDescent="0.2"/>
  <cols>
    <col min="1" max="1" width="29" customWidth="1"/>
    <col min="2" max="2" width="8" style="1" customWidth="1"/>
    <col min="3" max="3" width="8.5703125" style="1" customWidth="1"/>
    <col min="4" max="4" width="8.42578125" style="1" customWidth="1"/>
    <col min="5" max="5" width="8.85546875" style="1" customWidth="1"/>
    <col min="6" max="6" width="9.7109375" customWidth="1"/>
    <col min="7" max="7" width="10.85546875" customWidth="1"/>
    <col min="8" max="8" width="17" style="1" customWidth="1"/>
    <col min="9" max="9" width="8.85546875" customWidth="1"/>
    <col min="10" max="10" width="4" bestFit="1" customWidth="1"/>
    <col min="11" max="11" width="4.85546875" bestFit="1" customWidth="1"/>
    <col min="12" max="12" width="4" bestFit="1" customWidth="1"/>
    <col min="13" max="13" width="3.140625" bestFit="1" customWidth="1"/>
    <col min="14" max="14" width="5" bestFit="1" customWidth="1"/>
    <col min="15" max="15" width="5.28515625" customWidth="1"/>
  </cols>
  <sheetData>
    <row r="1" spans="1:9" x14ac:dyDescent="0.2">
      <c r="B1" s="56" t="s">
        <v>72</v>
      </c>
      <c r="C1" s="55"/>
      <c r="D1" s="55"/>
    </row>
    <row r="2" spans="1:9" x14ac:dyDescent="0.2">
      <c r="B2" s="37"/>
      <c r="C2" s="23"/>
      <c r="D2" s="23"/>
    </row>
    <row r="3" spans="1:9" x14ac:dyDescent="0.2">
      <c r="B3" s="2" t="s">
        <v>0</v>
      </c>
      <c r="C3" s="2" t="s">
        <v>12</v>
      </c>
      <c r="D3" s="8"/>
      <c r="E3" s="8"/>
      <c r="F3" s="8"/>
      <c r="G3" s="8"/>
      <c r="H3" s="8"/>
      <c r="I3" s="8"/>
    </row>
    <row r="4" spans="1:9" x14ac:dyDescent="0.2">
      <c r="B4" s="2" t="s">
        <v>59</v>
      </c>
      <c r="C4" s="2"/>
      <c r="D4" s="8"/>
      <c r="E4" s="8"/>
      <c r="F4" s="8"/>
      <c r="G4" s="8"/>
      <c r="H4" s="8"/>
      <c r="I4" s="9"/>
    </row>
    <row r="5" spans="1:9" x14ac:dyDescent="0.2">
      <c r="B5" s="2" t="s">
        <v>63</v>
      </c>
      <c r="C5" s="2"/>
      <c r="D5" s="8"/>
      <c r="E5" s="8"/>
      <c r="F5" s="8"/>
      <c r="G5" s="8"/>
      <c r="H5" s="8"/>
      <c r="I5" s="9"/>
    </row>
    <row r="6" spans="1:9" x14ac:dyDescent="0.2">
      <c r="B6" s="2" t="s">
        <v>60</v>
      </c>
      <c r="C6" s="2"/>
      <c r="D6" s="8"/>
      <c r="E6" s="8"/>
      <c r="F6" s="8"/>
      <c r="G6" s="8"/>
      <c r="H6" s="8"/>
      <c r="I6" s="9"/>
    </row>
    <row r="7" spans="1:9" x14ac:dyDescent="0.2">
      <c r="B7" s="2" t="s">
        <v>64</v>
      </c>
      <c r="C7" s="2"/>
      <c r="D7" s="8"/>
      <c r="E7" s="8"/>
      <c r="F7" s="8"/>
      <c r="G7" s="8"/>
      <c r="H7" s="8"/>
      <c r="I7" s="9"/>
    </row>
    <row r="8" spans="1:9" x14ac:dyDescent="0.2">
      <c r="B8" s="2" t="s">
        <v>61</v>
      </c>
      <c r="C8" s="2"/>
      <c r="D8" s="8"/>
      <c r="E8" s="8"/>
      <c r="F8" s="8"/>
      <c r="G8" s="8"/>
      <c r="H8" s="8"/>
      <c r="I8" s="9"/>
    </row>
    <row r="9" spans="1:9" x14ac:dyDescent="0.2">
      <c r="B9" s="2" t="s">
        <v>65</v>
      </c>
      <c r="C9" s="2"/>
      <c r="D9" s="8"/>
      <c r="E9" s="8"/>
      <c r="F9" s="8"/>
      <c r="G9" s="8"/>
      <c r="H9" s="8"/>
      <c r="I9" s="9"/>
    </row>
    <row r="10" spans="1:9" x14ac:dyDescent="0.2">
      <c r="B10" s="2" t="s">
        <v>62</v>
      </c>
      <c r="C10" s="2"/>
      <c r="D10" s="8"/>
      <c r="E10" s="8"/>
      <c r="F10" s="8"/>
      <c r="G10" s="8"/>
      <c r="H10" s="8"/>
      <c r="I10" s="9"/>
    </row>
    <row r="11" spans="1:9" x14ac:dyDescent="0.2">
      <c r="B11" s="2" t="s">
        <v>66</v>
      </c>
      <c r="C11" s="2"/>
      <c r="D11" s="8"/>
      <c r="E11" s="8"/>
      <c r="F11" s="8"/>
      <c r="G11" s="8"/>
      <c r="H11" s="8"/>
      <c r="I11" s="9"/>
    </row>
    <row r="12" spans="1:9" x14ac:dyDescent="0.2">
      <c r="B12" s="6"/>
      <c r="C12" s="2"/>
      <c r="D12" s="8"/>
      <c r="E12" s="8"/>
      <c r="F12" s="8"/>
      <c r="G12" s="8"/>
      <c r="H12" s="8"/>
      <c r="I12" s="9"/>
    </row>
    <row r="13" spans="1:9" x14ac:dyDescent="0.2">
      <c r="B13" s="7"/>
      <c r="C13" s="2"/>
      <c r="D13" s="8"/>
      <c r="E13" s="8"/>
      <c r="F13" s="8"/>
      <c r="G13" s="8"/>
      <c r="H13" s="8"/>
      <c r="I13" s="9"/>
    </row>
    <row r="14" spans="1:9" x14ac:dyDescent="0.2">
      <c r="B14" s="2" t="s">
        <v>13</v>
      </c>
      <c r="C14" s="2">
        <v>60</v>
      </c>
      <c r="D14" s="8"/>
      <c r="E14" s="8"/>
      <c r="F14" s="8"/>
      <c r="G14" s="8"/>
      <c r="H14" s="8"/>
      <c r="I14" s="9"/>
    </row>
    <row r="15" spans="1:9" x14ac:dyDescent="0.2">
      <c r="B15" s="2" t="s">
        <v>78</v>
      </c>
      <c r="C15" s="2"/>
      <c r="D15" s="8"/>
      <c r="E15" s="8"/>
      <c r="F15" s="8"/>
      <c r="G15" s="8"/>
      <c r="H15" s="8"/>
      <c r="I15" s="9"/>
    </row>
    <row r="16" spans="1:9" x14ac:dyDescent="0.2">
      <c r="A16" s="19"/>
    </row>
    <row r="17" spans="1:10" x14ac:dyDescent="0.2">
      <c r="B17" s="47" t="s">
        <v>83</v>
      </c>
      <c r="C17" s="1" t="s">
        <v>9</v>
      </c>
      <c r="D17" s="1" t="s">
        <v>0</v>
      </c>
      <c r="E17" s="1" t="s">
        <v>11</v>
      </c>
    </row>
    <row r="18" spans="1:10" ht="13.5" thickBot="1" x14ac:dyDescent="0.25">
      <c r="A18" s="16" t="s">
        <v>8</v>
      </c>
      <c r="B18" s="50" t="s">
        <v>84</v>
      </c>
      <c r="C18" s="16" t="s">
        <v>80</v>
      </c>
      <c r="D18" s="17" t="s">
        <v>0</v>
      </c>
      <c r="E18" s="17" t="s">
        <v>10</v>
      </c>
      <c r="F18" s="17" t="s">
        <v>12</v>
      </c>
      <c r="G18" s="17" t="s">
        <v>6</v>
      </c>
      <c r="H18" s="22" t="s">
        <v>68</v>
      </c>
      <c r="J18" s="1"/>
    </row>
    <row r="19" spans="1:10" x14ac:dyDescent="0.2">
      <c r="A19" s="14"/>
      <c r="B19" s="14"/>
      <c r="C19" s="14"/>
      <c r="D19" s="15"/>
      <c r="E19" s="15"/>
      <c r="F19" s="38">
        <f t="shared" ref="F19:F46" si="0">IF(D19="",0,VLOOKUP(D19,$B$3:$C$15,2))</f>
        <v>0</v>
      </c>
      <c r="G19" s="38">
        <f>ROUND(E19*F19,0)</f>
        <v>0</v>
      </c>
      <c r="H19"/>
      <c r="J19" s="1"/>
    </row>
    <row r="20" spans="1:10" x14ac:dyDescent="0.2">
      <c r="A20" s="3"/>
      <c r="B20" s="3"/>
      <c r="C20" s="3"/>
      <c r="D20" s="2"/>
      <c r="E20" s="2"/>
      <c r="F20" s="39">
        <f t="shared" si="0"/>
        <v>0</v>
      </c>
      <c r="G20" s="38">
        <f t="shared" ref="G20:G46" si="1">ROUND(E20*F20,0)</f>
        <v>0</v>
      </c>
      <c r="H20"/>
      <c r="J20" s="1"/>
    </row>
    <row r="21" spans="1:10" x14ac:dyDescent="0.2">
      <c r="A21" s="3"/>
      <c r="B21" s="3"/>
      <c r="C21" s="3"/>
      <c r="D21" s="2"/>
      <c r="E21" s="2"/>
      <c r="F21" s="39">
        <f t="shared" si="0"/>
        <v>0</v>
      </c>
      <c r="G21" s="38">
        <f t="shared" si="1"/>
        <v>0</v>
      </c>
      <c r="H21"/>
      <c r="J21" s="1"/>
    </row>
    <row r="22" spans="1:10" x14ac:dyDescent="0.2">
      <c r="A22" s="3"/>
      <c r="B22" s="3"/>
      <c r="C22" s="3"/>
      <c r="D22" s="2"/>
      <c r="E22" s="2"/>
      <c r="F22" s="39">
        <f t="shared" si="0"/>
        <v>0</v>
      </c>
      <c r="G22" s="38">
        <f t="shared" si="1"/>
        <v>0</v>
      </c>
      <c r="H22"/>
      <c r="J22" s="1"/>
    </row>
    <row r="23" spans="1:10" x14ac:dyDescent="0.2">
      <c r="A23" s="3"/>
      <c r="B23" s="3"/>
      <c r="C23" s="3"/>
      <c r="D23" s="2"/>
      <c r="E23" s="2"/>
      <c r="F23" s="39">
        <f t="shared" si="0"/>
        <v>0</v>
      </c>
      <c r="G23" s="38">
        <f t="shared" si="1"/>
        <v>0</v>
      </c>
      <c r="H23"/>
      <c r="J23" s="1"/>
    </row>
    <row r="24" spans="1:10" x14ac:dyDescent="0.2">
      <c r="A24" s="3"/>
      <c r="B24" s="3"/>
      <c r="C24" s="3"/>
      <c r="D24" s="2"/>
      <c r="E24" s="2"/>
      <c r="F24" s="39">
        <f t="shared" si="0"/>
        <v>0</v>
      </c>
      <c r="G24" s="38">
        <f t="shared" si="1"/>
        <v>0</v>
      </c>
      <c r="H24"/>
      <c r="J24" s="1"/>
    </row>
    <row r="25" spans="1:10" x14ac:dyDescent="0.2">
      <c r="A25" s="3"/>
      <c r="B25" s="3"/>
      <c r="C25" s="3"/>
      <c r="D25" s="2"/>
      <c r="E25" s="2"/>
      <c r="F25" s="39">
        <f t="shared" si="0"/>
        <v>0</v>
      </c>
      <c r="G25" s="38">
        <f t="shared" si="1"/>
        <v>0</v>
      </c>
      <c r="H25"/>
      <c r="J25" s="1"/>
    </row>
    <row r="26" spans="1:10" x14ac:dyDescent="0.2">
      <c r="A26" s="3"/>
      <c r="B26" s="3"/>
      <c r="C26" s="3"/>
      <c r="D26" s="2"/>
      <c r="E26" s="2"/>
      <c r="F26" s="39">
        <f t="shared" si="0"/>
        <v>0</v>
      </c>
      <c r="G26" s="38">
        <f t="shared" si="1"/>
        <v>0</v>
      </c>
      <c r="H26"/>
      <c r="J26" s="1"/>
    </row>
    <row r="27" spans="1:10" x14ac:dyDescent="0.2">
      <c r="A27" s="3"/>
      <c r="B27" s="3"/>
      <c r="C27" s="3"/>
      <c r="D27" s="2"/>
      <c r="E27" s="2"/>
      <c r="F27" s="39">
        <f t="shared" si="0"/>
        <v>0</v>
      </c>
      <c r="G27" s="38">
        <f t="shared" si="1"/>
        <v>0</v>
      </c>
      <c r="H27"/>
      <c r="J27" s="1"/>
    </row>
    <row r="28" spans="1:10" x14ac:dyDescent="0.2">
      <c r="A28" s="3"/>
      <c r="B28" s="3"/>
      <c r="C28" s="3"/>
      <c r="D28" s="2"/>
      <c r="E28" s="2"/>
      <c r="F28" s="39">
        <f t="shared" si="0"/>
        <v>0</v>
      </c>
      <c r="G28" s="38">
        <f t="shared" si="1"/>
        <v>0</v>
      </c>
      <c r="H28"/>
      <c r="J28" s="1"/>
    </row>
    <row r="29" spans="1:10" x14ac:dyDescent="0.2">
      <c r="A29" s="3"/>
      <c r="B29" s="3"/>
      <c r="C29" s="3"/>
      <c r="D29" s="2"/>
      <c r="E29" s="2"/>
      <c r="F29" s="39">
        <f t="shared" si="0"/>
        <v>0</v>
      </c>
      <c r="G29" s="38">
        <f t="shared" si="1"/>
        <v>0</v>
      </c>
      <c r="H29"/>
      <c r="J29" s="1"/>
    </row>
    <row r="30" spans="1:10" x14ac:dyDescent="0.2">
      <c r="A30" s="3"/>
      <c r="B30" s="3"/>
      <c r="C30" s="3"/>
      <c r="D30" s="2"/>
      <c r="E30" s="2"/>
      <c r="F30" s="39">
        <f t="shared" si="0"/>
        <v>0</v>
      </c>
      <c r="G30" s="38">
        <f t="shared" si="1"/>
        <v>0</v>
      </c>
      <c r="H30"/>
      <c r="J30" s="1"/>
    </row>
    <row r="31" spans="1:10" x14ac:dyDescent="0.2">
      <c r="A31" s="3"/>
      <c r="B31" s="3"/>
      <c r="C31" s="3"/>
      <c r="D31" s="2"/>
      <c r="E31" s="2"/>
      <c r="F31" s="39">
        <f t="shared" si="0"/>
        <v>0</v>
      </c>
      <c r="G31" s="38">
        <f t="shared" si="1"/>
        <v>0</v>
      </c>
      <c r="H31"/>
      <c r="J31" s="1"/>
    </row>
    <row r="32" spans="1:10" x14ac:dyDescent="0.2">
      <c r="A32" s="3"/>
      <c r="B32" s="3"/>
      <c r="C32" s="3"/>
      <c r="D32" s="2"/>
      <c r="E32" s="2"/>
      <c r="F32" s="39">
        <f t="shared" si="0"/>
        <v>0</v>
      </c>
      <c r="G32" s="38">
        <f t="shared" si="1"/>
        <v>0</v>
      </c>
      <c r="H32"/>
      <c r="J32" s="1"/>
    </row>
    <row r="33" spans="1:10" x14ac:dyDescent="0.2">
      <c r="A33" s="3"/>
      <c r="B33" s="3"/>
      <c r="C33" s="3"/>
      <c r="D33" s="2"/>
      <c r="E33" s="2"/>
      <c r="F33" s="39">
        <f t="shared" si="0"/>
        <v>0</v>
      </c>
      <c r="G33" s="38">
        <f t="shared" si="1"/>
        <v>0</v>
      </c>
      <c r="H33"/>
      <c r="J33" s="1"/>
    </row>
    <row r="34" spans="1:10" x14ac:dyDescent="0.2">
      <c r="A34" s="3"/>
      <c r="B34" s="3"/>
      <c r="C34" s="3"/>
      <c r="D34" s="2"/>
      <c r="E34" s="2"/>
      <c r="F34" s="39">
        <f t="shared" si="0"/>
        <v>0</v>
      </c>
      <c r="G34" s="38">
        <f t="shared" si="1"/>
        <v>0</v>
      </c>
      <c r="H34"/>
      <c r="J34" s="1"/>
    </row>
    <row r="35" spans="1:10" x14ac:dyDescent="0.2">
      <c r="A35" s="3"/>
      <c r="B35" s="3"/>
      <c r="C35" s="3"/>
      <c r="D35" s="2"/>
      <c r="E35" s="2"/>
      <c r="F35" s="39">
        <f t="shared" si="0"/>
        <v>0</v>
      </c>
      <c r="G35" s="38">
        <f t="shared" si="1"/>
        <v>0</v>
      </c>
      <c r="H35"/>
      <c r="J35" s="1"/>
    </row>
    <row r="36" spans="1:10" x14ac:dyDescent="0.2">
      <c r="A36" s="3"/>
      <c r="B36" s="3"/>
      <c r="C36" s="3"/>
      <c r="D36" s="2"/>
      <c r="E36" s="2"/>
      <c r="F36" s="39">
        <f t="shared" si="0"/>
        <v>0</v>
      </c>
      <c r="G36" s="38">
        <f t="shared" si="1"/>
        <v>0</v>
      </c>
      <c r="H36"/>
      <c r="J36" s="1"/>
    </row>
    <row r="37" spans="1:10" x14ac:dyDescent="0.2">
      <c r="A37" s="3"/>
      <c r="B37" s="3"/>
      <c r="C37" s="3"/>
      <c r="D37" s="2"/>
      <c r="E37" s="2"/>
      <c r="F37" s="39">
        <f t="shared" si="0"/>
        <v>0</v>
      </c>
      <c r="G37" s="38">
        <f t="shared" si="1"/>
        <v>0</v>
      </c>
      <c r="H37"/>
      <c r="J37" s="1"/>
    </row>
    <row r="38" spans="1:10" x14ac:dyDescent="0.2">
      <c r="A38" s="3"/>
      <c r="B38" s="3"/>
      <c r="C38" s="3"/>
      <c r="D38" s="2"/>
      <c r="E38" s="2"/>
      <c r="F38" s="39">
        <f t="shared" si="0"/>
        <v>0</v>
      </c>
      <c r="G38" s="38">
        <f t="shared" si="1"/>
        <v>0</v>
      </c>
      <c r="H38"/>
      <c r="J38" s="1"/>
    </row>
    <row r="39" spans="1:10" x14ac:dyDescent="0.2">
      <c r="A39" s="3"/>
      <c r="B39" s="3"/>
      <c r="C39" s="3"/>
      <c r="D39" s="2"/>
      <c r="E39" s="2"/>
      <c r="F39" s="39">
        <f t="shared" si="0"/>
        <v>0</v>
      </c>
      <c r="G39" s="38">
        <f t="shared" si="1"/>
        <v>0</v>
      </c>
      <c r="H39"/>
      <c r="J39" s="1"/>
    </row>
    <row r="40" spans="1:10" x14ac:dyDescent="0.2">
      <c r="A40" s="3"/>
      <c r="B40" s="3"/>
      <c r="C40" s="3"/>
      <c r="D40" s="2"/>
      <c r="E40" s="2"/>
      <c r="F40" s="39">
        <f t="shared" si="0"/>
        <v>0</v>
      </c>
      <c r="G40" s="38">
        <f t="shared" si="1"/>
        <v>0</v>
      </c>
      <c r="H40"/>
      <c r="J40" s="1"/>
    </row>
    <row r="41" spans="1:10" x14ac:dyDescent="0.2">
      <c r="A41" s="3"/>
      <c r="B41" s="3"/>
      <c r="C41" s="3"/>
      <c r="D41" s="2"/>
      <c r="E41" s="2"/>
      <c r="F41" s="39">
        <f t="shared" si="0"/>
        <v>0</v>
      </c>
      <c r="G41" s="38">
        <f t="shared" si="1"/>
        <v>0</v>
      </c>
      <c r="H41"/>
      <c r="J41" s="1"/>
    </row>
    <row r="42" spans="1:10" x14ac:dyDescent="0.2">
      <c r="A42" s="3"/>
      <c r="B42" s="3"/>
      <c r="C42" s="3"/>
      <c r="D42" s="2"/>
      <c r="E42" s="2"/>
      <c r="F42" s="39">
        <f t="shared" si="0"/>
        <v>0</v>
      </c>
      <c r="G42" s="38">
        <f t="shared" si="1"/>
        <v>0</v>
      </c>
      <c r="H42"/>
      <c r="J42" s="1"/>
    </row>
    <row r="43" spans="1:10" x14ac:dyDescent="0.2">
      <c r="A43" s="3"/>
      <c r="B43" s="3"/>
      <c r="C43" s="3"/>
      <c r="D43" s="2"/>
      <c r="E43" s="2"/>
      <c r="F43" s="39">
        <f t="shared" si="0"/>
        <v>0</v>
      </c>
      <c r="G43" s="38">
        <f t="shared" si="1"/>
        <v>0</v>
      </c>
      <c r="H43"/>
      <c r="J43" s="1"/>
    </row>
    <row r="44" spans="1:10" x14ac:dyDescent="0.2">
      <c r="A44" s="3"/>
      <c r="B44" s="3"/>
      <c r="C44" s="3"/>
      <c r="D44" s="2"/>
      <c r="E44" s="2"/>
      <c r="F44" s="39">
        <f t="shared" si="0"/>
        <v>0</v>
      </c>
      <c r="G44" s="38">
        <f t="shared" si="1"/>
        <v>0</v>
      </c>
      <c r="H44"/>
      <c r="J44" s="1"/>
    </row>
    <row r="45" spans="1:10" x14ac:dyDescent="0.2">
      <c r="A45" s="3"/>
      <c r="B45" s="3"/>
      <c r="C45" s="3"/>
      <c r="D45" s="2"/>
      <c r="E45" s="2"/>
      <c r="F45" s="39">
        <f t="shared" si="0"/>
        <v>0</v>
      </c>
      <c r="G45" s="38">
        <f t="shared" si="1"/>
        <v>0</v>
      </c>
      <c r="H45"/>
      <c r="J45" s="1"/>
    </row>
    <row r="46" spans="1:10" x14ac:dyDescent="0.2">
      <c r="A46" s="3"/>
      <c r="B46" s="3"/>
      <c r="C46" s="3"/>
      <c r="D46" s="2"/>
      <c r="E46" s="2"/>
      <c r="F46" s="39">
        <f t="shared" si="0"/>
        <v>0</v>
      </c>
      <c r="G46" s="38">
        <f t="shared" si="1"/>
        <v>0</v>
      </c>
      <c r="H46"/>
      <c r="J46" s="1"/>
    </row>
    <row r="47" spans="1:10" x14ac:dyDescent="0.2">
      <c r="B47"/>
      <c r="F47" s="40" t="s">
        <v>14</v>
      </c>
      <c r="G47" s="39">
        <f>SUM(G19:G46)</f>
        <v>0</v>
      </c>
      <c r="H47"/>
      <c r="I47" s="1"/>
    </row>
    <row r="48" spans="1:10" x14ac:dyDescent="0.2">
      <c r="B48"/>
      <c r="F48" s="40" t="s">
        <v>15</v>
      </c>
      <c r="G48" s="39">
        <f>ROUND(G47/60,0)</f>
        <v>0</v>
      </c>
      <c r="H48"/>
      <c r="I48" s="1"/>
    </row>
    <row r="49" spans="2:6" x14ac:dyDescent="0.2">
      <c r="B49" s="55" t="s">
        <v>69</v>
      </c>
      <c r="C49" s="55"/>
      <c r="E49" s="41"/>
      <c r="F49" s="42"/>
    </row>
  </sheetData>
  <mergeCells count="2">
    <mergeCell ref="B1:D1"/>
    <mergeCell ref="B49:C49"/>
  </mergeCells>
  <phoneticPr fontId="0" type="noConversion"/>
  <hyperlinks>
    <hyperlink ref="B1:D1" location="'Index Page'!A1" display="'Index Page'!A1"/>
    <hyperlink ref="B49:C49" location="' Alternating Block Worksheet'!A1" display="Return to Top"/>
  </hyperlinks>
  <pageMargins left="0.27" right="0.36" top="0.65" bottom="0.68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showRowColHeaders="0" workbookViewId="0"/>
  </sheetViews>
  <sheetFormatPr defaultRowHeight="12.75" x14ac:dyDescent="0.2"/>
  <cols>
    <col min="1" max="1" width="29" customWidth="1"/>
    <col min="2" max="2" width="8" style="1" customWidth="1"/>
    <col min="3" max="3" width="8.5703125" style="1" customWidth="1"/>
    <col min="4" max="4" width="8.42578125" style="1" customWidth="1"/>
    <col min="5" max="5" width="8.85546875" style="1" customWidth="1"/>
    <col min="6" max="6" width="8.42578125" customWidth="1"/>
    <col min="8" max="8" width="9" style="1" customWidth="1"/>
    <col min="9" max="9" width="8.85546875" customWidth="1"/>
    <col min="10" max="10" width="4" bestFit="1" customWidth="1"/>
    <col min="11" max="11" width="4.85546875" bestFit="1" customWidth="1"/>
    <col min="12" max="12" width="4" bestFit="1" customWidth="1"/>
    <col min="13" max="13" width="3.140625" bestFit="1" customWidth="1"/>
    <col min="14" max="14" width="5" bestFit="1" customWidth="1"/>
    <col min="15" max="15" width="5.28515625" customWidth="1"/>
  </cols>
  <sheetData>
    <row r="1" spans="1:9" x14ac:dyDescent="0.2">
      <c r="C1" s="59" t="s">
        <v>72</v>
      </c>
      <c r="D1" s="59"/>
      <c r="E1" s="59"/>
    </row>
    <row r="2" spans="1:9" x14ac:dyDescent="0.2">
      <c r="C2" s="36"/>
      <c r="D2" s="36"/>
      <c r="E2" s="36"/>
    </row>
    <row r="3" spans="1:9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x14ac:dyDescent="0.2">
      <c r="B4" s="2">
        <v>1</v>
      </c>
      <c r="C4" s="2">
        <v>43</v>
      </c>
      <c r="D4" s="2">
        <v>43</v>
      </c>
      <c r="E4" s="2">
        <v>90</v>
      </c>
      <c r="F4" s="2"/>
      <c r="G4" s="2">
        <v>43</v>
      </c>
      <c r="H4" s="2">
        <f t="shared" ref="H4:H13" si="0">SUM(C4:G4)</f>
        <v>219</v>
      </c>
      <c r="I4" s="39">
        <f>ROUND(H4/5,0)</f>
        <v>44</v>
      </c>
    </row>
    <row r="5" spans="1:9" x14ac:dyDescent="0.2">
      <c r="B5" s="2">
        <v>2</v>
      </c>
      <c r="C5" s="2">
        <v>47</v>
      </c>
      <c r="D5" s="2">
        <v>47</v>
      </c>
      <c r="E5" s="2"/>
      <c r="F5" s="2">
        <v>90</v>
      </c>
      <c r="G5" s="2">
        <v>47</v>
      </c>
      <c r="H5" s="2">
        <f t="shared" si="0"/>
        <v>231</v>
      </c>
      <c r="I5" s="39">
        <f t="shared" ref="I5:I14" si="1">ROUND(H5/5,0)</f>
        <v>46</v>
      </c>
    </row>
    <row r="6" spans="1:9" x14ac:dyDescent="0.2">
      <c r="B6" s="2">
        <v>3</v>
      </c>
      <c r="C6" s="2">
        <v>46</v>
      </c>
      <c r="D6" s="2">
        <v>46</v>
      </c>
      <c r="E6" s="2">
        <v>90</v>
      </c>
      <c r="F6" s="2"/>
      <c r="G6" s="2">
        <v>46</v>
      </c>
      <c r="H6" s="2">
        <f t="shared" si="0"/>
        <v>228</v>
      </c>
      <c r="I6" s="39">
        <f t="shared" si="1"/>
        <v>46</v>
      </c>
    </row>
    <row r="7" spans="1:9" x14ac:dyDescent="0.2">
      <c r="B7" s="2">
        <v>4</v>
      </c>
      <c r="C7" s="2">
        <v>45</v>
      </c>
      <c r="D7" s="2">
        <v>45</v>
      </c>
      <c r="E7" s="2"/>
      <c r="F7" s="2">
        <v>90</v>
      </c>
      <c r="G7" s="2">
        <v>45</v>
      </c>
      <c r="H7" s="2">
        <f t="shared" si="0"/>
        <v>225</v>
      </c>
      <c r="I7" s="39">
        <f t="shared" si="1"/>
        <v>45</v>
      </c>
    </row>
    <row r="8" spans="1:9" x14ac:dyDescent="0.2">
      <c r="B8" s="2">
        <v>5</v>
      </c>
      <c r="C8" s="2">
        <v>46</v>
      </c>
      <c r="D8" s="2">
        <v>46</v>
      </c>
      <c r="E8" s="2">
        <v>90</v>
      </c>
      <c r="F8" s="2"/>
      <c r="G8" s="2">
        <v>46</v>
      </c>
      <c r="H8" s="2">
        <f t="shared" si="0"/>
        <v>228</v>
      </c>
      <c r="I8" s="39">
        <f t="shared" si="1"/>
        <v>46</v>
      </c>
    </row>
    <row r="9" spans="1:9" x14ac:dyDescent="0.2">
      <c r="B9" s="2">
        <v>6</v>
      </c>
      <c r="C9" s="2">
        <v>46</v>
      </c>
      <c r="D9" s="2">
        <v>46</v>
      </c>
      <c r="E9" s="2"/>
      <c r="F9" s="2">
        <v>90</v>
      </c>
      <c r="G9" s="2">
        <v>46</v>
      </c>
      <c r="H9" s="2">
        <f t="shared" si="0"/>
        <v>228</v>
      </c>
      <c r="I9" s="39">
        <f t="shared" si="1"/>
        <v>46</v>
      </c>
    </row>
    <row r="10" spans="1:9" x14ac:dyDescent="0.2">
      <c r="B10" s="2">
        <v>7</v>
      </c>
      <c r="C10" s="2">
        <v>45</v>
      </c>
      <c r="D10" s="2">
        <v>45</v>
      </c>
      <c r="E10" s="2">
        <v>90</v>
      </c>
      <c r="F10" s="2"/>
      <c r="G10" s="2">
        <v>45</v>
      </c>
      <c r="H10" s="2">
        <f t="shared" si="0"/>
        <v>225</v>
      </c>
      <c r="I10" s="39">
        <f t="shared" si="1"/>
        <v>45</v>
      </c>
    </row>
    <row r="11" spans="1:9" x14ac:dyDescent="0.2">
      <c r="B11" s="2">
        <v>8</v>
      </c>
      <c r="C11" s="2">
        <v>48</v>
      </c>
      <c r="D11" s="2">
        <v>48</v>
      </c>
      <c r="E11" s="2"/>
      <c r="F11" s="2">
        <v>90</v>
      </c>
      <c r="G11" s="2">
        <v>48</v>
      </c>
      <c r="H11" s="2">
        <f t="shared" si="0"/>
        <v>234</v>
      </c>
      <c r="I11" s="39">
        <f t="shared" si="1"/>
        <v>47</v>
      </c>
    </row>
    <row r="12" spans="1:9" x14ac:dyDescent="0.2">
      <c r="B12" s="6"/>
      <c r="C12" s="2"/>
      <c r="D12" s="2"/>
      <c r="E12" s="2"/>
      <c r="F12" s="2"/>
      <c r="G12" s="2"/>
      <c r="H12" s="2">
        <f t="shared" si="0"/>
        <v>0</v>
      </c>
      <c r="I12" s="39">
        <f t="shared" si="1"/>
        <v>0</v>
      </c>
    </row>
    <row r="13" spans="1:9" x14ac:dyDescent="0.2">
      <c r="B13" s="7"/>
      <c r="C13" s="2"/>
      <c r="D13" s="2"/>
      <c r="E13" s="2"/>
      <c r="F13" s="2"/>
      <c r="G13" s="2"/>
      <c r="H13" s="2">
        <f t="shared" si="0"/>
        <v>0</v>
      </c>
      <c r="I13" s="39">
        <f t="shared" si="1"/>
        <v>0</v>
      </c>
    </row>
    <row r="14" spans="1:9" x14ac:dyDescent="0.2">
      <c r="B14" s="2" t="s">
        <v>13</v>
      </c>
      <c r="C14" s="2">
        <v>60</v>
      </c>
      <c r="D14" s="2">
        <v>60</v>
      </c>
      <c r="E14" s="2">
        <v>60</v>
      </c>
      <c r="F14" s="2">
        <v>60</v>
      </c>
      <c r="G14" s="2">
        <v>60</v>
      </c>
      <c r="H14" s="2">
        <f>SUM(C14:G14)</f>
        <v>300</v>
      </c>
      <c r="I14" s="39">
        <f t="shared" si="1"/>
        <v>60</v>
      </c>
    </row>
    <row r="15" spans="1:9" x14ac:dyDescent="0.2">
      <c r="B15" s="2" t="s">
        <v>78</v>
      </c>
      <c r="C15" s="2"/>
      <c r="D15" s="2"/>
      <c r="E15" s="2"/>
      <c r="F15" s="2"/>
      <c r="G15" s="2"/>
      <c r="H15" s="2"/>
      <c r="I15" s="39">
        <v>5</v>
      </c>
    </row>
    <row r="16" spans="1:9" x14ac:dyDescent="0.2">
      <c r="A16" s="19"/>
    </row>
    <row r="17" spans="1:10" x14ac:dyDescent="0.2">
      <c r="B17" s="47" t="s">
        <v>83</v>
      </c>
      <c r="D17" s="1" t="s">
        <v>9</v>
      </c>
      <c r="E17" s="1" t="s">
        <v>0</v>
      </c>
      <c r="F17" s="1" t="s">
        <v>11</v>
      </c>
    </row>
    <row r="18" spans="1:10" ht="13.5" thickBot="1" x14ac:dyDescent="0.25">
      <c r="A18" s="16" t="s">
        <v>8</v>
      </c>
      <c r="B18" s="50" t="s">
        <v>84</v>
      </c>
      <c r="C18" s="16" t="s">
        <v>80</v>
      </c>
      <c r="D18" s="17" t="s">
        <v>0</v>
      </c>
      <c r="E18" s="17" t="s">
        <v>10</v>
      </c>
      <c r="F18" s="17" t="s">
        <v>12</v>
      </c>
      <c r="G18" s="17" t="s">
        <v>6</v>
      </c>
      <c r="H18"/>
      <c r="J18" s="1"/>
    </row>
    <row r="19" spans="1:10" x14ac:dyDescent="0.2">
      <c r="A19" s="14" t="s">
        <v>16</v>
      </c>
      <c r="B19" s="14">
        <v>12345</v>
      </c>
      <c r="C19" s="14"/>
      <c r="D19" s="15">
        <v>4</v>
      </c>
      <c r="E19" s="15">
        <v>26</v>
      </c>
      <c r="F19" s="38">
        <f t="shared" ref="F19:F42" si="2">IF(D19="",0,VLOOKUP(D19,$B$3:$I$15,8))</f>
        <v>45</v>
      </c>
      <c r="G19" s="43">
        <f>ROUND(E19*F19,0)</f>
        <v>1170</v>
      </c>
      <c r="H19"/>
      <c r="J19" s="1"/>
    </row>
    <row r="20" spans="1:10" x14ac:dyDescent="0.2">
      <c r="A20" s="3" t="s">
        <v>17</v>
      </c>
      <c r="B20" s="3">
        <v>12346</v>
      </c>
      <c r="C20" s="3"/>
      <c r="D20" s="2">
        <v>5</v>
      </c>
      <c r="E20" s="2">
        <v>12</v>
      </c>
      <c r="F20" s="39">
        <f t="shared" si="2"/>
        <v>46</v>
      </c>
      <c r="G20" s="43">
        <f t="shared" ref="G20:G42" si="3">ROUND(E20*F20,0)</f>
        <v>552</v>
      </c>
      <c r="H20"/>
      <c r="J20" s="1"/>
    </row>
    <row r="21" spans="1:10" x14ac:dyDescent="0.2">
      <c r="A21" s="3" t="s">
        <v>18</v>
      </c>
      <c r="B21" s="3">
        <v>21534</v>
      </c>
      <c r="C21" s="3"/>
      <c r="D21" s="2">
        <v>1</v>
      </c>
      <c r="E21" s="2">
        <v>15</v>
      </c>
      <c r="F21" s="39">
        <f t="shared" si="2"/>
        <v>44</v>
      </c>
      <c r="G21" s="43">
        <f t="shared" si="3"/>
        <v>660</v>
      </c>
      <c r="H21"/>
      <c r="J21" s="1"/>
    </row>
    <row r="22" spans="1:10" x14ac:dyDescent="0.2">
      <c r="A22" s="3" t="s">
        <v>18</v>
      </c>
      <c r="B22" s="3">
        <v>21534</v>
      </c>
      <c r="C22" s="3"/>
      <c r="D22" s="2">
        <v>2</v>
      </c>
      <c r="E22" s="2">
        <v>14</v>
      </c>
      <c r="F22" s="39">
        <f t="shared" si="2"/>
        <v>46</v>
      </c>
      <c r="G22" s="43">
        <f t="shared" si="3"/>
        <v>644</v>
      </c>
      <c r="H22"/>
      <c r="J22" s="1"/>
    </row>
    <row r="23" spans="1:10" x14ac:dyDescent="0.2">
      <c r="A23" s="3" t="s">
        <v>18</v>
      </c>
      <c r="B23" s="3">
        <v>21534</v>
      </c>
      <c r="C23" s="3"/>
      <c r="D23" s="2">
        <v>3</v>
      </c>
      <c r="E23" s="2">
        <v>16</v>
      </c>
      <c r="F23" s="39">
        <f t="shared" si="2"/>
        <v>46</v>
      </c>
      <c r="G23" s="43">
        <f t="shared" si="3"/>
        <v>736</v>
      </c>
      <c r="H23"/>
      <c r="J23" s="1"/>
    </row>
    <row r="24" spans="1:10" x14ac:dyDescent="0.2">
      <c r="A24" s="3" t="s">
        <v>18</v>
      </c>
      <c r="B24" s="3">
        <v>21534</v>
      </c>
      <c r="C24" s="3"/>
      <c r="D24" s="2">
        <v>6</v>
      </c>
      <c r="E24" s="2">
        <v>16</v>
      </c>
      <c r="F24" s="39">
        <f t="shared" si="2"/>
        <v>46</v>
      </c>
      <c r="G24" s="43">
        <f t="shared" si="3"/>
        <v>736</v>
      </c>
      <c r="H24"/>
      <c r="J24" s="1"/>
    </row>
    <row r="25" spans="1:10" x14ac:dyDescent="0.2">
      <c r="A25" s="3" t="s">
        <v>19</v>
      </c>
      <c r="B25" s="3">
        <v>21535</v>
      </c>
      <c r="C25" s="3"/>
      <c r="D25" s="2">
        <v>7</v>
      </c>
      <c r="E25" s="2">
        <v>15</v>
      </c>
      <c r="F25" s="39">
        <f t="shared" si="2"/>
        <v>45</v>
      </c>
      <c r="G25" s="43">
        <f t="shared" si="3"/>
        <v>675</v>
      </c>
      <c r="H25"/>
      <c r="J25" s="1"/>
    </row>
    <row r="26" spans="1:10" x14ac:dyDescent="0.2">
      <c r="A26" s="3" t="s">
        <v>19</v>
      </c>
      <c r="B26" s="3">
        <v>21535</v>
      </c>
      <c r="C26" s="3"/>
      <c r="D26" s="2">
        <v>8</v>
      </c>
      <c r="E26" s="2">
        <v>15</v>
      </c>
      <c r="F26" s="39">
        <f t="shared" si="2"/>
        <v>47</v>
      </c>
      <c r="G26" s="43">
        <f t="shared" si="3"/>
        <v>705</v>
      </c>
      <c r="H26"/>
      <c r="J26" s="1"/>
    </row>
    <row r="27" spans="1:10" x14ac:dyDescent="0.2">
      <c r="A27" s="3" t="s">
        <v>20</v>
      </c>
      <c r="B27" s="3">
        <v>34156</v>
      </c>
      <c r="C27" s="3"/>
      <c r="D27" s="2">
        <v>4</v>
      </c>
      <c r="E27" s="2">
        <v>12</v>
      </c>
      <c r="F27" s="39">
        <f t="shared" si="2"/>
        <v>45</v>
      </c>
      <c r="G27" s="43">
        <f t="shared" si="3"/>
        <v>540</v>
      </c>
      <c r="H27"/>
      <c r="J27" s="1"/>
    </row>
    <row r="28" spans="1:10" x14ac:dyDescent="0.2">
      <c r="A28" s="3" t="s">
        <v>21</v>
      </c>
      <c r="B28" s="3">
        <v>45678</v>
      </c>
      <c r="C28" s="3"/>
      <c r="D28" s="2">
        <v>3</v>
      </c>
      <c r="E28" s="2">
        <v>4</v>
      </c>
      <c r="F28" s="39">
        <f t="shared" si="2"/>
        <v>46</v>
      </c>
      <c r="G28" s="43">
        <f t="shared" si="3"/>
        <v>184</v>
      </c>
      <c r="H28"/>
      <c r="J28" s="1"/>
    </row>
    <row r="29" spans="1:10" x14ac:dyDescent="0.2">
      <c r="A29" s="3" t="s">
        <v>22</v>
      </c>
      <c r="B29" s="3">
        <v>45679</v>
      </c>
      <c r="C29" s="3"/>
      <c r="D29" s="2">
        <v>4</v>
      </c>
      <c r="E29" s="2">
        <v>3</v>
      </c>
      <c r="F29" s="39">
        <f t="shared" si="2"/>
        <v>45</v>
      </c>
      <c r="G29" s="43">
        <f t="shared" si="3"/>
        <v>135</v>
      </c>
      <c r="H29"/>
      <c r="J29" s="1"/>
    </row>
    <row r="30" spans="1:10" x14ac:dyDescent="0.2">
      <c r="A30" s="3" t="s">
        <v>23</v>
      </c>
      <c r="B30" s="3">
        <v>51456</v>
      </c>
      <c r="C30" s="3"/>
      <c r="D30" s="2" t="s">
        <v>13</v>
      </c>
      <c r="E30" s="2">
        <v>3</v>
      </c>
      <c r="F30" s="39">
        <f t="shared" si="2"/>
        <v>60</v>
      </c>
      <c r="G30" s="43">
        <f t="shared" si="3"/>
        <v>180</v>
      </c>
      <c r="H30"/>
      <c r="J30" s="1"/>
    </row>
    <row r="31" spans="1:10" x14ac:dyDescent="0.2">
      <c r="A31" s="3" t="s">
        <v>79</v>
      </c>
      <c r="B31" s="3"/>
      <c r="C31" s="3"/>
      <c r="D31" s="2" t="s">
        <v>78</v>
      </c>
      <c r="E31" s="2">
        <v>148</v>
      </c>
      <c r="F31" s="39">
        <f t="shared" si="2"/>
        <v>5</v>
      </c>
      <c r="G31" s="43">
        <f t="shared" si="3"/>
        <v>740</v>
      </c>
      <c r="H31"/>
      <c r="J31" s="1"/>
    </row>
    <row r="32" spans="1:10" x14ac:dyDescent="0.2">
      <c r="A32" s="3"/>
      <c r="B32" s="3"/>
      <c r="C32" s="3"/>
      <c r="D32" s="2"/>
      <c r="E32" s="2"/>
      <c r="F32" s="39">
        <f t="shared" si="2"/>
        <v>0</v>
      </c>
      <c r="G32" s="43">
        <f t="shared" si="3"/>
        <v>0</v>
      </c>
      <c r="H32"/>
      <c r="J32" s="1"/>
    </row>
    <row r="33" spans="1:10" x14ac:dyDescent="0.2">
      <c r="A33" s="3"/>
      <c r="B33" s="3"/>
      <c r="C33" s="3"/>
      <c r="D33" s="2"/>
      <c r="E33" s="2"/>
      <c r="F33" s="39">
        <f t="shared" si="2"/>
        <v>0</v>
      </c>
      <c r="G33" s="43">
        <f t="shared" si="3"/>
        <v>0</v>
      </c>
      <c r="H33"/>
      <c r="J33" s="1"/>
    </row>
    <row r="34" spans="1:10" x14ac:dyDescent="0.2">
      <c r="A34" s="3"/>
      <c r="B34" s="3"/>
      <c r="C34" s="3"/>
      <c r="D34" s="2"/>
      <c r="E34" s="2"/>
      <c r="F34" s="39">
        <f t="shared" si="2"/>
        <v>0</v>
      </c>
      <c r="G34" s="43">
        <f t="shared" si="3"/>
        <v>0</v>
      </c>
      <c r="H34"/>
      <c r="J34" s="1"/>
    </row>
    <row r="35" spans="1:10" x14ac:dyDescent="0.2">
      <c r="A35" s="3"/>
      <c r="B35" s="3"/>
      <c r="C35" s="3"/>
      <c r="D35" s="2"/>
      <c r="E35" s="2"/>
      <c r="F35" s="39">
        <f t="shared" si="2"/>
        <v>0</v>
      </c>
      <c r="G35" s="43">
        <f t="shared" si="3"/>
        <v>0</v>
      </c>
      <c r="H35"/>
      <c r="J35" s="1"/>
    </row>
    <row r="36" spans="1:10" x14ac:dyDescent="0.2">
      <c r="A36" s="3"/>
      <c r="B36" s="3"/>
      <c r="C36" s="3"/>
      <c r="D36" s="2"/>
      <c r="E36" s="2"/>
      <c r="F36" s="39">
        <f t="shared" si="2"/>
        <v>0</v>
      </c>
      <c r="G36" s="43">
        <f t="shared" si="3"/>
        <v>0</v>
      </c>
      <c r="H36"/>
      <c r="J36" s="1"/>
    </row>
    <row r="37" spans="1:10" x14ac:dyDescent="0.2">
      <c r="A37" s="3"/>
      <c r="B37" s="3"/>
      <c r="C37" s="3"/>
      <c r="D37" s="2"/>
      <c r="E37" s="2"/>
      <c r="F37" s="39">
        <f t="shared" si="2"/>
        <v>0</v>
      </c>
      <c r="G37" s="43">
        <f t="shared" si="3"/>
        <v>0</v>
      </c>
      <c r="H37"/>
      <c r="J37" s="1"/>
    </row>
    <row r="38" spans="1:10" x14ac:dyDescent="0.2">
      <c r="A38" s="3"/>
      <c r="B38" s="3"/>
      <c r="C38" s="3"/>
      <c r="D38" s="2"/>
      <c r="E38" s="2"/>
      <c r="F38" s="39">
        <f t="shared" si="2"/>
        <v>0</v>
      </c>
      <c r="G38" s="43">
        <f t="shared" si="3"/>
        <v>0</v>
      </c>
      <c r="H38"/>
      <c r="J38" s="1"/>
    </row>
    <row r="39" spans="1:10" x14ac:dyDescent="0.2">
      <c r="A39" s="3"/>
      <c r="B39" s="3"/>
      <c r="C39" s="3"/>
      <c r="D39" s="2"/>
      <c r="E39" s="2"/>
      <c r="F39" s="39">
        <f t="shared" si="2"/>
        <v>0</v>
      </c>
      <c r="G39" s="43">
        <f t="shared" si="3"/>
        <v>0</v>
      </c>
      <c r="H39"/>
      <c r="J39" s="1"/>
    </row>
    <row r="40" spans="1:10" x14ac:dyDescent="0.2">
      <c r="A40" s="3"/>
      <c r="B40" s="3"/>
      <c r="C40" s="3"/>
      <c r="D40" s="2"/>
      <c r="E40" s="2"/>
      <c r="F40" s="39">
        <f t="shared" si="2"/>
        <v>0</v>
      </c>
      <c r="G40" s="43">
        <f t="shared" si="3"/>
        <v>0</v>
      </c>
      <c r="H40"/>
      <c r="J40" s="1"/>
    </row>
    <row r="41" spans="1:10" x14ac:dyDescent="0.2">
      <c r="A41" s="3"/>
      <c r="B41" s="3"/>
      <c r="C41" s="3"/>
      <c r="D41" s="2"/>
      <c r="E41" s="2"/>
      <c r="F41" s="39">
        <f t="shared" si="2"/>
        <v>0</v>
      </c>
      <c r="G41" s="43">
        <f t="shared" si="3"/>
        <v>0</v>
      </c>
      <c r="H41"/>
      <c r="J41" s="1"/>
    </row>
    <row r="42" spans="1:10" x14ac:dyDescent="0.2">
      <c r="A42" s="3"/>
      <c r="B42" s="3"/>
      <c r="C42" s="3"/>
      <c r="D42" s="2"/>
      <c r="E42" s="2"/>
      <c r="F42" s="39">
        <f t="shared" si="2"/>
        <v>0</v>
      </c>
      <c r="G42" s="43">
        <f t="shared" si="3"/>
        <v>0</v>
      </c>
      <c r="H42"/>
      <c r="J42" s="1"/>
    </row>
    <row r="43" spans="1:10" x14ac:dyDescent="0.2">
      <c r="B43"/>
      <c r="F43" s="49" t="s">
        <v>14</v>
      </c>
      <c r="G43" s="44">
        <f>SUM(G19:G42)</f>
        <v>7657</v>
      </c>
      <c r="H43"/>
      <c r="I43" s="1"/>
    </row>
    <row r="44" spans="1:10" x14ac:dyDescent="0.2">
      <c r="B44"/>
      <c r="F44" s="48" t="s">
        <v>15</v>
      </c>
      <c r="G44" s="3"/>
      <c r="H44"/>
      <c r="I44" s="1"/>
    </row>
  </sheetData>
  <mergeCells count="1">
    <mergeCell ref="C1:E1"/>
  </mergeCells>
  <phoneticPr fontId="0" type="noConversion"/>
  <hyperlinks>
    <hyperlink ref="C1:E1" location="'Index Page'!A1" display="Return to Index Page"/>
  </hyperlinks>
  <pageMargins left="0.27" right="0.36" top="0.65" bottom="0.68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showRowColHeaders="0" workbookViewId="0"/>
  </sheetViews>
  <sheetFormatPr defaultRowHeight="12.75" x14ac:dyDescent="0.2"/>
  <cols>
    <col min="1" max="1" width="29" customWidth="1"/>
    <col min="2" max="2" width="8" style="1" customWidth="1"/>
    <col min="3" max="3" width="8.5703125" style="1" customWidth="1"/>
    <col min="4" max="4" width="8.42578125" style="1" customWidth="1"/>
    <col min="5" max="5" width="8.85546875" style="1" customWidth="1"/>
    <col min="6" max="6" width="8.42578125" customWidth="1"/>
    <col min="8" max="8" width="9" style="1" customWidth="1"/>
    <col min="9" max="9" width="8.85546875" customWidth="1"/>
    <col min="10" max="10" width="4" bestFit="1" customWidth="1"/>
    <col min="11" max="11" width="4.85546875" bestFit="1" customWidth="1"/>
    <col min="12" max="12" width="4" bestFit="1" customWidth="1"/>
    <col min="13" max="13" width="3.140625" bestFit="1" customWidth="1"/>
    <col min="14" max="14" width="5" bestFit="1" customWidth="1"/>
    <col min="15" max="15" width="5.28515625" customWidth="1"/>
  </cols>
  <sheetData>
    <row r="1" spans="1:9" x14ac:dyDescent="0.2">
      <c r="B1" s="55" t="s">
        <v>72</v>
      </c>
      <c r="C1" s="55"/>
      <c r="D1" s="55"/>
    </row>
    <row r="2" spans="1:9" x14ac:dyDescent="0.2">
      <c r="B2" s="23"/>
      <c r="C2" s="23"/>
      <c r="D2" s="23"/>
    </row>
    <row r="3" spans="1:9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x14ac:dyDescent="0.2">
      <c r="B4" s="2">
        <v>1</v>
      </c>
      <c r="C4" s="2"/>
      <c r="D4" s="2"/>
      <c r="E4" s="2"/>
      <c r="F4" s="2"/>
      <c r="G4" s="2"/>
      <c r="H4" s="39">
        <f>SUM(C4:G4)</f>
        <v>0</v>
      </c>
      <c r="I4" s="39">
        <f>ROUND(H4/5,0)</f>
        <v>0</v>
      </c>
    </row>
    <row r="5" spans="1:9" x14ac:dyDescent="0.2">
      <c r="B5" s="2">
        <v>2</v>
      </c>
      <c r="C5" s="2"/>
      <c r="D5" s="2"/>
      <c r="E5" s="2"/>
      <c r="F5" s="2"/>
      <c r="G5" s="2"/>
      <c r="H5" s="39">
        <f t="shared" ref="H5:H10" si="0">SUM(C5:G5)</f>
        <v>0</v>
      </c>
      <c r="I5" s="39">
        <f t="shared" ref="I5:I13" si="1">ROUND(H5/5,0)</f>
        <v>0</v>
      </c>
    </row>
    <row r="6" spans="1:9" x14ac:dyDescent="0.2">
      <c r="B6" s="2">
        <v>3</v>
      </c>
      <c r="C6" s="2"/>
      <c r="D6" s="2"/>
      <c r="E6" s="2"/>
      <c r="F6" s="2"/>
      <c r="G6" s="2"/>
      <c r="H6" s="39">
        <f t="shared" si="0"/>
        <v>0</v>
      </c>
      <c r="I6" s="39">
        <f t="shared" si="1"/>
        <v>0</v>
      </c>
    </row>
    <row r="7" spans="1:9" x14ac:dyDescent="0.2">
      <c r="B7" s="2">
        <v>4</v>
      </c>
      <c r="C7" s="2"/>
      <c r="D7" s="2"/>
      <c r="E7" s="2"/>
      <c r="F7" s="2"/>
      <c r="G7" s="2"/>
      <c r="H7" s="39">
        <f t="shared" si="0"/>
        <v>0</v>
      </c>
      <c r="I7" s="39">
        <f t="shared" si="1"/>
        <v>0</v>
      </c>
    </row>
    <row r="8" spans="1:9" x14ac:dyDescent="0.2">
      <c r="B8" s="2">
        <v>5</v>
      </c>
      <c r="C8" s="2"/>
      <c r="D8" s="2"/>
      <c r="E8" s="2"/>
      <c r="F8" s="2"/>
      <c r="G8" s="2"/>
      <c r="H8" s="39">
        <f t="shared" si="0"/>
        <v>0</v>
      </c>
      <c r="I8" s="39">
        <f t="shared" si="1"/>
        <v>0</v>
      </c>
    </row>
    <row r="9" spans="1:9" x14ac:dyDescent="0.2">
      <c r="B9" s="2">
        <v>6</v>
      </c>
      <c r="C9" s="2"/>
      <c r="D9" s="2"/>
      <c r="E9" s="2"/>
      <c r="F9" s="2"/>
      <c r="G9" s="2"/>
      <c r="H9" s="39">
        <f t="shared" si="0"/>
        <v>0</v>
      </c>
      <c r="I9" s="39">
        <f t="shared" si="1"/>
        <v>0</v>
      </c>
    </row>
    <row r="10" spans="1:9" x14ac:dyDescent="0.2">
      <c r="B10" s="2">
        <v>7</v>
      </c>
      <c r="C10" s="2"/>
      <c r="D10" s="2"/>
      <c r="E10" s="2"/>
      <c r="F10" s="2"/>
      <c r="G10" s="2"/>
      <c r="H10" s="39">
        <f t="shared" si="0"/>
        <v>0</v>
      </c>
      <c r="I10" s="39">
        <f t="shared" si="1"/>
        <v>0</v>
      </c>
    </row>
    <row r="11" spans="1:9" x14ac:dyDescent="0.2">
      <c r="B11" s="2">
        <v>8</v>
      </c>
      <c r="C11" s="2"/>
      <c r="D11" s="2"/>
      <c r="E11" s="2"/>
      <c r="F11" s="2"/>
      <c r="G11" s="2"/>
      <c r="H11" s="39">
        <f>SUM(C11:G11)</f>
        <v>0</v>
      </c>
      <c r="I11" s="39">
        <f t="shared" si="1"/>
        <v>0</v>
      </c>
    </row>
    <row r="12" spans="1:9" x14ac:dyDescent="0.2">
      <c r="B12" s="6"/>
      <c r="C12" s="2"/>
      <c r="D12" s="2"/>
      <c r="E12" s="2"/>
      <c r="F12" s="2"/>
      <c r="G12" s="2"/>
      <c r="H12" s="39">
        <f>SUM(C12:G12)</f>
        <v>0</v>
      </c>
      <c r="I12" s="39">
        <f t="shared" si="1"/>
        <v>0</v>
      </c>
    </row>
    <row r="13" spans="1:9" x14ac:dyDescent="0.2">
      <c r="B13" s="7"/>
      <c r="C13" s="2"/>
      <c r="D13" s="2"/>
      <c r="E13" s="2"/>
      <c r="F13" s="2"/>
      <c r="G13" s="2"/>
      <c r="H13" s="39">
        <f>SUM(C13:G13)</f>
        <v>0</v>
      </c>
      <c r="I13" s="39">
        <f t="shared" si="1"/>
        <v>0</v>
      </c>
    </row>
    <row r="14" spans="1:9" x14ac:dyDescent="0.2">
      <c r="B14" s="2" t="s">
        <v>13</v>
      </c>
      <c r="C14" s="2">
        <v>60</v>
      </c>
      <c r="D14" s="2">
        <v>60</v>
      </c>
      <c r="E14" s="2">
        <v>60</v>
      </c>
      <c r="F14" s="2">
        <v>60</v>
      </c>
      <c r="G14" s="2">
        <v>60</v>
      </c>
      <c r="H14" s="39">
        <f>SUM(C14:G14)</f>
        <v>300</v>
      </c>
      <c r="I14" s="39">
        <f>H14/5</f>
        <v>60</v>
      </c>
    </row>
    <row r="15" spans="1:9" x14ac:dyDescent="0.2">
      <c r="B15" s="2" t="s">
        <v>78</v>
      </c>
      <c r="C15" s="2"/>
      <c r="D15" s="2"/>
      <c r="E15" s="2"/>
      <c r="F15" s="2"/>
      <c r="G15" s="2"/>
      <c r="H15" s="39"/>
      <c r="I15" s="39">
        <f>H15/5</f>
        <v>0</v>
      </c>
    </row>
    <row r="16" spans="1:9" x14ac:dyDescent="0.2">
      <c r="A16" s="19"/>
    </row>
    <row r="17" spans="1:11" x14ac:dyDescent="0.2">
      <c r="B17" s="47" t="s">
        <v>83</v>
      </c>
      <c r="D17" s="1" t="s">
        <v>9</v>
      </c>
      <c r="E17" s="1" t="s">
        <v>0</v>
      </c>
      <c r="F17" s="1" t="s">
        <v>11</v>
      </c>
      <c r="H17"/>
      <c r="I17" s="1"/>
    </row>
    <row r="18" spans="1:11" ht="13.5" thickBot="1" x14ac:dyDescent="0.25">
      <c r="A18" s="16" t="s">
        <v>8</v>
      </c>
      <c r="B18" s="50" t="s">
        <v>84</v>
      </c>
      <c r="C18" s="16" t="s">
        <v>81</v>
      </c>
      <c r="D18" s="17" t="s">
        <v>0</v>
      </c>
      <c r="E18" s="17" t="s">
        <v>10</v>
      </c>
      <c r="F18" s="17" t="s">
        <v>12</v>
      </c>
      <c r="G18" s="17" t="s">
        <v>6</v>
      </c>
      <c r="H18" s="60" t="s">
        <v>68</v>
      </c>
      <c r="I18" s="60"/>
      <c r="J18" s="60"/>
      <c r="K18" s="60"/>
    </row>
    <row r="19" spans="1:11" x14ac:dyDescent="0.2">
      <c r="A19" s="14"/>
      <c r="B19" s="14"/>
      <c r="C19" s="14"/>
      <c r="D19" s="15"/>
      <c r="E19" s="15"/>
      <c r="F19" s="38">
        <f t="shared" ref="F19:F49" si="2">IF(D19="",0,VLOOKUP(D19,$B$3:$I$15,8))</f>
        <v>0</v>
      </c>
      <c r="G19" s="38">
        <f>ROUND(E19*F19,0)</f>
        <v>0</v>
      </c>
      <c r="H19"/>
      <c r="J19" s="1"/>
    </row>
    <row r="20" spans="1:11" x14ac:dyDescent="0.2">
      <c r="A20" s="3"/>
      <c r="B20" s="3"/>
      <c r="C20" s="3"/>
      <c r="D20" s="2"/>
      <c r="E20" s="2"/>
      <c r="F20" s="39">
        <f t="shared" si="2"/>
        <v>0</v>
      </c>
      <c r="G20" s="38">
        <f t="shared" ref="G20:G49" si="3">ROUND(E20*F20,0)</f>
        <v>0</v>
      </c>
      <c r="H20"/>
      <c r="J20" s="1"/>
    </row>
    <row r="21" spans="1:11" x14ac:dyDescent="0.2">
      <c r="A21" s="3"/>
      <c r="B21" s="3"/>
      <c r="C21" s="3"/>
      <c r="D21" s="2"/>
      <c r="E21" s="2"/>
      <c r="F21" s="39">
        <f t="shared" si="2"/>
        <v>0</v>
      </c>
      <c r="G21" s="38">
        <f t="shared" si="3"/>
        <v>0</v>
      </c>
      <c r="H21"/>
      <c r="J21" s="1"/>
    </row>
    <row r="22" spans="1:11" x14ac:dyDescent="0.2">
      <c r="A22" s="3"/>
      <c r="B22" s="3"/>
      <c r="C22" s="3"/>
      <c r="D22" s="2"/>
      <c r="E22" s="2"/>
      <c r="F22" s="39">
        <f t="shared" si="2"/>
        <v>0</v>
      </c>
      <c r="G22" s="38">
        <f t="shared" si="3"/>
        <v>0</v>
      </c>
      <c r="H22"/>
      <c r="J22" s="1"/>
    </row>
    <row r="23" spans="1:11" x14ac:dyDescent="0.2">
      <c r="A23" s="3"/>
      <c r="B23" s="3"/>
      <c r="C23" s="3"/>
      <c r="D23" s="2"/>
      <c r="E23" s="2"/>
      <c r="F23" s="39">
        <f t="shared" si="2"/>
        <v>0</v>
      </c>
      <c r="G23" s="38">
        <f t="shared" si="3"/>
        <v>0</v>
      </c>
      <c r="H23"/>
      <c r="J23" s="1"/>
    </row>
    <row r="24" spans="1:11" x14ac:dyDescent="0.2">
      <c r="A24" s="3"/>
      <c r="B24" s="3"/>
      <c r="C24" s="3"/>
      <c r="D24" s="2"/>
      <c r="E24" s="2"/>
      <c r="F24" s="39">
        <f t="shared" si="2"/>
        <v>0</v>
      </c>
      <c r="G24" s="38">
        <f t="shared" si="3"/>
        <v>0</v>
      </c>
      <c r="H24"/>
      <c r="J24" s="1"/>
    </row>
    <row r="25" spans="1:11" x14ac:dyDescent="0.2">
      <c r="A25" s="3"/>
      <c r="B25" s="3"/>
      <c r="C25" s="3"/>
      <c r="D25" s="2"/>
      <c r="E25" s="2"/>
      <c r="F25" s="39">
        <f t="shared" si="2"/>
        <v>0</v>
      </c>
      <c r="G25" s="38">
        <f t="shared" si="3"/>
        <v>0</v>
      </c>
      <c r="H25"/>
      <c r="J25" s="1"/>
    </row>
    <row r="26" spans="1:11" x14ac:dyDescent="0.2">
      <c r="A26" s="3"/>
      <c r="B26" s="3"/>
      <c r="C26" s="3"/>
      <c r="D26" s="2"/>
      <c r="E26" s="2"/>
      <c r="F26" s="39">
        <f t="shared" si="2"/>
        <v>0</v>
      </c>
      <c r="G26" s="38">
        <f t="shared" si="3"/>
        <v>0</v>
      </c>
      <c r="H26"/>
      <c r="J26" s="1"/>
    </row>
    <row r="27" spans="1:11" x14ac:dyDescent="0.2">
      <c r="A27" s="3"/>
      <c r="B27" s="3"/>
      <c r="C27" s="3"/>
      <c r="D27" s="2"/>
      <c r="E27" s="2"/>
      <c r="F27" s="39">
        <f t="shared" si="2"/>
        <v>0</v>
      </c>
      <c r="G27" s="38">
        <f t="shared" si="3"/>
        <v>0</v>
      </c>
      <c r="H27"/>
      <c r="J27" s="1"/>
    </row>
    <row r="28" spans="1:11" x14ac:dyDescent="0.2">
      <c r="A28" s="3"/>
      <c r="B28" s="3"/>
      <c r="C28" s="3"/>
      <c r="D28" s="2"/>
      <c r="E28" s="2"/>
      <c r="F28" s="39">
        <f t="shared" si="2"/>
        <v>0</v>
      </c>
      <c r="G28" s="38">
        <f t="shared" si="3"/>
        <v>0</v>
      </c>
      <c r="H28"/>
      <c r="J28" s="1"/>
    </row>
    <row r="29" spans="1:11" x14ac:dyDescent="0.2">
      <c r="A29" s="3"/>
      <c r="B29" s="3"/>
      <c r="C29" s="3"/>
      <c r="D29" s="2"/>
      <c r="E29" s="2"/>
      <c r="F29" s="39">
        <f t="shared" si="2"/>
        <v>0</v>
      </c>
      <c r="G29" s="38">
        <f t="shared" si="3"/>
        <v>0</v>
      </c>
      <c r="H29"/>
      <c r="J29" s="1"/>
    </row>
    <row r="30" spans="1:11" x14ac:dyDescent="0.2">
      <c r="A30" s="3"/>
      <c r="B30" s="3"/>
      <c r="C30" s="3"/>
      <c r="D30" s="2"/>
      <c r="E30" s="2"/>
      <c r="F30" s="39">
        <f t="shared" si="2"/>
        <v>0</v>
      </c>
      <c r="G30" s="38">
        <f t="shared" si="3"/>
        <v>0</v>
      </c>
      <c r="H30"/>
      <c r="J30" s="1"/>
    </row>
    <row r="31" spans="1:11" x14ac:dyDescent="0.2">
      <c r="A31" s="3"/>
      <c r="B31" s="3"/>
      <c r="C31" s="3"/>
      <c r="D31" s="2"/>
      <c r="E31" s="2"/>
      <c r="F31" s="39">
        <f t="shared" si="2"/>
        <v>0</v>
      </c>
      <c r="G31" s="38">
        <f t="shared" si="3"/>
        <v>0</v>
      </c>
      <c r="H31"/>
      <c r="J31" s="1"/>
    </row>
    <row r="32" spans="1:11" x14ac:dyDescent="0.2">
      <c r="A32" s="3"/>
      <c r="B32" s="3"/>
      <c r="C32" s="3"/>
      <c r="D32" s="2"/>
      <c r="E32" s="2"/>
      <c r="F32" s="39">
        <f t="shared" si="2"/>
        <v>0</v>
      </c>
      <c r="G32" s="38">
        <f t="shared" si="3"/>
        <v>0</v>
      </c>
      <c r="H32"/>
      <c r="J32" s="1"/>
    </row>
    <row r="33" spans="1:10" x14ac:dyDescent="0.2">
      <c r="A33" s="3"/>
      <c r="B33" s="3"/>
      <c r="C33" s="3"/>
      <c r="D33" s="2"/>
      <c r="E33" s="2"/>
      <c r="F33" s="39">
        <f t="shared" si="2"/>
        <v>0</v>
      </c>
      <c r="G33" s="38">
        <f t="shared" si="3"/>
        <v>0</v>
      </c>
      <c r="H33"/>
      <c r="J33" s="1"/>
    </row>
    <row r="34" spans="1:10" x14ac:dyDescent="0.2">
      <c r="A34" s="3"/>
      <c r="B34" s="3"/>
      <c r="C34" s="3"/>
      <c r="D34" s="2"/>
      <c r="E34" s="2"/>
      <c r="F34" s="39">
        <f t="shared" si="2"/>
        <v>0</v>
      </c>
      <c r="G34" s="38">
        <f t="shared" si="3"/>
        <v>0</v>
      </c>
      <c r="H34"/>
      <c r="J34" s="1"/>
    </row>
    <row r="35" spans="1:10" x14ac:dyDescent="0.2">
      <c r="A35" s="3"/>
      <c r="B35" s="3"/>
      <c r="C35" s="3"/>
      <c r="D35" s="2"/>
      <c r="E35" s="2"/>
      <c r="F35" s="39">
        <f t="shared" si="2"/>
        <v>0</v>
      </c>
      <c r="G35" s="38">
        <f t="shared" si="3"/>
        <v>0</v>
      </c>
      <c r="H35"/>
      <c r="J35" s="1"/>
    </row>
    <row r="36" spans="1:10" x14ac:dyDescent="0.2">
      <c r="A36" s="3"/>
      <c r="B36" s="3"/>
      <c r="C36" s="3"/>
      <c r="D36" s="2"/>
      <c r="E36" s="2"/>
      <c r="F36" s="39">
        <f t="shared" si="2"/>
        <v>0</v>
      </c>
      <c r="G36" s="38">
        <f t="shared" si="3"/>
        <v>0</v>
      </c>
      <c r="H36"/>
      <c r="J36" s="1"/>
    </row>
    <row r="37" spans="1:10" x14ac:dyDescent="0.2">
      <c r="A37" s="3"/>
      <c r="B37" s="3"/>
      <c r="C37" s="3"/>
      <c r="D37" s="2"/>
      <c r="E37" s="2"/>
      <c r="F37" s="39">
        <f t="shared" si="2"/>
        <v>0</v>
      </c>
      <c r="G37" s="38">
        <f t="shared" si="3"/>
        <v>0</v>
      </c>
      <c r="H37"/>
      <c r="J37" s="1"/>
    </row>
    <row r="38" spans="1:10" x14ac:dyDescent="0.2">
      <c r="A38" s="3"/>
      <c r="B38" s="3"/>
      <c r="C38" s="3"/>
      <c r="D38" s="2"/>
      <c r="E38" s="2"/>
      <c r="F38" s="39">
        <f t="shared" si="2"/>
        <v>0</v>
      </c>
      <c r="G38" s="38">
        <f t="shared" si="3"/>
        <v>0</v>
      </c>
      <c r="H38"/>
      <c r="J38" s="1"/>
    </row>
    <row r="39" spans="1:10" x14ac:dyDescent="0.2">
      <c r="A39" s="3"/>
      <c r="B39" s="3"/>
      <c r="C39" s="3"/>
      <c r="D39" s="2"/>
      <c r="E39" s="2"/>
      <c r="F39" s="39">
        <f t="shared" si="2"/>
        <v>0</v>
      </c>
      <c r="G39" s="38">
        <f t="shared" si="3"/>
        <v>0</v>
      </c>
      <c r="H39"/>
      <c r="J39" s="1"/>
    </row>
    <row r="40" spans="1:10" x14ac:dyDescent="0.2">
      <c r="A40" s="3"/>
      <c r="B40" s="3"/>
      <c r="C40" s="3"/>
      <c r="D40" s="2"/>
      <c r="E40" s="2"/>
      <c r="F40" s="39">
        <f t="shared" si="2"/>
        <v>0</v>
      </c>
      <c r="G40" s="38">
        <f t="shared" si="3"/>
        <v>0</v>
      </c>
      <c r="H40"/>
      <c r="J40" s="1"/>
    </row>
    <row r="41" spans="1:10" x14ac:dyDescent="0.2">
      <c r="A41" s="3"/>
      <c r="B41" s="3"/>
      <c r="C41" s="3"/>
      <c r="D41" s="2"/>
      <c r="E41" s="2"/>
      <c r="F41" s="39">
        <f t="shared" si="2"/>
        <v>0</v>
      </c>
      <c r="G41" s="38">
        <f t="shared" si="3"/>
        <v>0</v>
      </c>
      <c r="H41"/>
      <c r="J41" s="1"/>
    </row>
    <row r="42" spans="1:10" x14ac:dyDescent="0.2">
      <c r="A42" s="3"/>
      <c r="B42" s="3"/>
      <c r="C42" s="3"/>
      <c r="D42" s="2"/>
      <c r="E42" s="2"/>
      <c r="F42" s="39">
        <f t="shared" si="2"/>
        <v>0</v>
      </c>
      <c r="G42" s="38">
        <f t="shared" si="3"/>
        <v>0</v>
      </c>
      <c r="H42"/>
      <c r="J42" s="1"/>
    </row>
    <row r="43" spans="1:10" x14ac:dyDescent="0.2">
      <c r="A43" s="3"/>
      <c r="B43" s="3"/>
      <c r="C43" s="3"/>
      <c r="D43" s="2"/>
      <c r="E43" s="2"/>
      <c r="F43" s="39">
        <f t="shared" si="2"/>
        <v>0</v>
      </c>
      <c r="G43" s="38">
        <f t="shared" si="3"/>
        <v>0</v>
      </c>
      <c r="H43"/>
      <c r="J43" s="1"/>
    </row>
    <row r="44" spans="1:10" x14ac:dyDescent="0.2">
      <c r="A44" s="3"/>
      <c r="B44" s="3"/>
      <c r="C44" s="3"/>
      <c r="D44" s="2"/>
      <c r="E44" s="2"/>
      <c r="F44" s="39">
        <f t="shared" si="2"/>
        <v>0</v>
      </c>
      <c r="G44" s="38">
        <f t="shared" si="3"/>
        <v>0</v>
      </c>
      <c r="H44"/>
      <c r="J44" s="1"/>
    </row>
    <row r="45" spans="1:10" x14ac:dyDescent="0.2">
      <c r="A45" s="3"/>
      <c r="B45" s="3"/>
      <c r="C45" s="3"/>
      <c r="D45" s="2"/>
      <c r="E45" s="2"/>
      <c r="F45" s="39">
        <f t="shared" si="2"/>
        <v>0</v>
      </c>
      <c r="G45" s="38">
        <f t="shared" si="3"/>
        <v>0</v>
      </c>
      <c r="H45"/>
      <c r="J45" s="1"/>
    </row>
    <row r="46" spans="1:10" x14ac:dyDescent="0.2">
      <c r="A46" s="3"/>
      <c r="B46" s="3"/>
      <c r="C46" s="3"/>
      <c r="D46" s="2"/>
      <c r="E46" s="2"/>
      <c r="F46" s="39">
        <f t="shared" si="2"/>
        <v>0</v>
      </c>
      <c r="G46" s="38">
        <f t="shared" si="3"/>
        <v>0</v>
      </c>
      <c r="H46"/>
      <c r="J46" s="1"/>
    </row>
    <row r="47" spans="1:10" x14ac:dyDescent="0.2">
      <c r="A47" s="3"/>
      <c r="B47" s="3"/>
      <c r="C47" s="3"/>
      <c r="D47" s="2"/>
      <c r="E47" s="2"/>
      <c r="F47" s="39">
        <f t="shared" si="2"/>
        <v>0</v>
      </c>
      <c r="G47" s="38">
        <f t="shared" si="3"/>
        <v>0</v>
      </c>
      <c r="H47"/>
      <c r="J47" s="1"/>
    </row>
    <row r="48" spans="1:10" x14ac:dyDescent="0.2">
      <c r="A48" s="3"/>
      <c r="B48" s="3"/>
      <c r="C48" s="3"/>
      <c r="D48" s="2"/>
      <c r="E48" s="2"/>
      <c r="F48" s="39">
        <f t="shared" si="2"/>
        <v>0</v>
      </c>
      <c r="G48" s="38">
        <f t="shared" si="3"/>
        <v>0</v>
      </c>
      <c r="H48"/>
      <c r="J48" s="1"/>
    </row>
    <row r="49" spans="1:10" x14ac:dyDescent="0.2">
      <c r="A49" s="3"/>
      <c r="B49" s="3"/>
      <c r="C49" s="3"/>
      <c r="D49" s="2"/>
      <c r="E49" s="2"/>
      <c r="F49" s="39">
        <f t="shared" si="2"/>
        <v>0</v>
      </c>
      <c r="G49" s="38">
        <f t="shared" si="3"/>
        <v>0</v>
      </c>
      <c r="H49"/>
      <c r="J49" s="1"/>
    </row>
    <row r="50" spans="1:10" x14ac:dyDescent="0.2">
      <c r="B50"/>
      <c r="C50"/>
      <c r="F50" s="40" t="s">
        <v>14</v>
      </c>
      <c r="G50" s="39">
        <f>SUM(G19:G49)</f>
        <v>0</v>
      </c>
      <c r="H50"/>
      <c r="J50" s="1"/>
    </row>
    <row r="51" spans="1:10" x14ac:dyDescent="0.2">
      <c r="B51"/>
      <c r="C51"/>
      <c r="F51" s="40" t="s">
        <v>15</v>
      </c>
      <c r="G51" s="39">
        <f>ROUND(G50/60,0)</f>
        <v>0</v>
      </c>
      <c r="H51"/>
      <c r="J51" s="1"/>
    </row>
    <row r="52" spans="1:10" x14ac:dyDescent="0.2">
      <c r="B52" s="55" t="s">
        <v>69</v>
      </c>
      <c r="C52" s="55"/>
    </row>
  </sheetData>
  <mergeCells count="3">
    <mergeCell ref="H18:K18"/>
    <mergeCell ref="B1:D1"/>
    <mergeCell ref="B52:C52"/>
  </mergeCells>
  <phoneticPr fontId="0" type="noConversion"/>
  <hyperlinks>
    <hyperlink ref="B1:D1" location="'Index Page'!A1" display="Return to Index Page"/>
    <hyperlink ref="B52:C52" location="'Hybrid Block Worksheet'!A1" display="Return to Top"/>
  </hyperlinks>
  <pageMargins left="0.27" right="0.36" top="0.65" bottom="0.68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 Page</vt:lpstr>
      <vt:lpstr>Instructions</vt:lpstr>
      <vt:lpstr>Daily Example</vt:lpstr>
      <vt:lpstr>Daily Worksheet</vt:lpstr>
      <vt:lpstr>Alternating Block Example</vt:lpstr>
      <vt:lpstr> Alternating Block Worksheet</vt:lpstr>
      <vt:lpstr>Hybrid Example</vt:lpstr>
      <vt:lpstr>Hybrid Block Worksheet</vt:lpstr>
    </vt:vector>
  </TitlesOfParts>
  <Company>Kansas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ksde</dc:creator>
  <cp:lastModifiedBy>Kevin Mercer</cp:lastModifiedBy>
  <cp:lastPrinted>2005-06-10T15:45:36Z</cp:lastPrinted>
  <dcterms:created xsi:type="dcterms:W3CDTF">2003-02-03T20:53:22Z</dcterms:created>
  <dcterms:modified xsi:type="dcterms:W3CDTF">2013-08-05T21:13:14Z</dcterms:modified>
</cp:coreProperties>
</file>