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direct Cost\FY2021\"/>
    </mc:Choice>
  </mc:AlternateContent>
  <xr:revisionPtr revIDLastSave="0" documentId="13_ncr:1_{E34D448B-EE5E-4C14-9C76-E82B02F902D2}" xr6:coauthVersionLast="36" xr6:coauthVersionMax="36" xr10:uidLastSave="{00000000-0000-0000-0000-000000000000}"/>
  <bookViews>
    <workbookView xWindow="0" yWindow="0" windowWidth="21585" windowHeight="7380" xr2:uid="{4CC5875E-D9FA-468A-8B81-13AC18DB749D}"/>
  </bookViews>
  <sheets>
    <sheet name="FINAL" sheetId="9" r:id="rId1"/>
    <sheet name="Interlocal District Lists" sheetId="8" state="hidden" r:id="rId2"/>
  </sheets>
  <definedNames>
    <definedName name="_xlnm._FilterDatabase" localSheetId="0" hidden="1">FINAL!$A$4:$N$290</definedName>
    <definedName name="_xlnm.Print_Titles" localSheetId="0">FINAL!$1:$4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3" i="9" l="1"/>
  <c r="N294" i="9"/>
  <c r="N292" i="9"/>
  <c r="I293" i="9"/>
  <c r="I294" i="9"/>
  <c r="I292" i="9"/>
  <c r="L4" i="9" l="1"/>
  <c r="M4" i="9"/>
  <c r="K4" i="9"/>
  <c r="J4" i="9"/>
  <c r="G4" i="9"/>
  <c r="H4" i="9"/>
  <c r="E4" i="9"/>
  <c r="F4" i="9"/>
  <c r="D4" i="9"/>
  <c r="I4" i="9" l="1"/>
  <c r="N4" i="9"/>
</calcChain>
</file>

<file path=xl/sharedStrings.xml><?xml version="1.0" encoding="utf-8"?>
<sst xmlns="http://schemas.openxmlformats.org/spreadsheetml/2006/main" count="967" uniqueCount="684">
  <si>
    <t>Rate</t>
  </si>
  <si>
    <t>D0101</t>
  </si>
  <si>
    <t>Erie-Galesburg</t>
  </si>
  <si>
    <t>Neosho</t>
  </si>
  <si>
    <t>Restricted</t>
  </si>
  <si>
    <t>Unrestricted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</si>
  <si>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</si>
  <si>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</si>
  <si>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</si>
  <si>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</si>
  <si>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</si>
  <si>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</si>
  <si>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</si>
  <si>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</si>
  <si>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</si>
  <si>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</si>
  <si>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</si>
  <si>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</si>
  <si>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</si>
  <si>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</si>
  <si>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</si>
  <si>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</si>
  <si>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</si>
  <si>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</si>
  <si>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</si>
  <si>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</si>
  <si>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</si>
  <si>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</si>
  <si>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</si>
  <si>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</si>
  <si>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</si>
  <si>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</si>
  <si>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</si>
  <si>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</si>
  <si>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</si>
  <si>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</si>
  <si>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</si>
  <si>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</si>
  <si>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</si>
  <si>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</si>
  <si>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</si>
  <si>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</si>
  <si>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</si>
  <si>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</si>
  <si>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</si>
  <si>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</si>
  <si>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</si>
  <si>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</si>
  <si>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</si>
  <si>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</si>
  <si>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</si>
  <si>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</si>
  <si>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</si>
  <si>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</si>
  <si>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</si>
  <si>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</si>
  <si>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</si>
  <si>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</si>
  <si>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</si>
  <si>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</si>
  <si>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</si>
  <si>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</si>
  <si>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</si>
  <si>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</si>
  <si>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</si>
  <si>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</si>
  <si>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</si>
  <si>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</si>
  <si>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</si>
  <si>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</si>
  <si>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</si>
  <si>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</si>
  <si>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</si>
  <si>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</si>
  <si>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</si>
  <si>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</si>
  <si>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</si>
  <si>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</si>
  <si>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</si>
  <si>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</si>
  <si>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</si>
  <si>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</si>
  <si>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</si>
  <si>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</si>
  <si>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</si>
  <si>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</si>
  <si>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</si>
  <si>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</si>
  <si>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</si>
  <si>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</si>
  <si>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</si>
  <si>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</si>
  <si>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</si>
  <si>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</si>
  <si>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</si>
  <si>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</si>
  <si>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</si>
  <si>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</si>
  <si>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</si>
  <si>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</si>
  <si>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</si>
  <si>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</si>
  <si>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</si>
  <si>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</si>
  <si>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</si>
  <si>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</si>
  <si>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</si>
  <si>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</si>
  <si>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</si>
  <si>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</si>
  <si>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</si>
  <si>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</si>
  <si>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</si>
  <si>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</si>
  <si>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</si>
  <si>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</si>
  <si>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</si>
  <si>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</si>
  <si>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</si>
  <si>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</si>
  <si>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</si>
  <si>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</si>
  <si>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</si>
  <si>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</si>
  <si>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</si>
  <si>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</si>
  <si>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</si>
  <si>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</si>
  <si>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</si>
  <si>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</si>
  <si>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</si>
  <si>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</si>
  <si>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</si>
  <si>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</si>
  <si>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</si>
  <si>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</si>
  <si>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</si>
  <si>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</si>
  <si>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</si>
  <si>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</si>
  <si>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</si>
  <si>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</si>
  <si>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</si>
  <si>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</si>
  <si>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</si>
  <si>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</si>
  <si>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</si>
  <si>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</si>
  <si>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</si>
  <si>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</si>
  <si>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</si>
  <si>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</si>
  <si>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</si>
  <si>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</si>
  <si>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</si>
  <si>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</si>
  <si>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</si>
  <si>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</si>
  <si>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</si>
  <si>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</si>
  <si>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</si>
  <si>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</si>
  <si>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</si>
  <si>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</si>
  <si>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</si>
  <si>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</si>
  <si>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</si>
  <si>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</si>
  <si>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</si>
  <si>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</si>
  <si>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</si>
  <si>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</si>
  <si>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</si>
  <si>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</si>
  <si>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</si>
  <si>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</si>
  <si>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</si>
  <si>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</si>
  <si>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</si>
  <si>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</si>
  <si>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</si>
  <si>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</si>
  <si>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</si>
  <si>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</si>
  <si>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</si>
  <si>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</si>
  <si>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</si>
  <si>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</si>
  <si>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</si>
  <si>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</si>
  <si>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</si>
  <si>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</si>
  <si>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</si>
  <si>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</si>
  <si>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</si>
  <si>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</si>
  <si>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</si>
  <si>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</si>
  <si>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</si>
  <si>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</si>
  <si>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</si>
  <si>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</si>
  <si>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</si>
  <si>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</si>
  <si>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</si>
  <si>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</si>
  <si>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</si>
  <si>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</si>
  <si>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</si>
  <si>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</si>
  <si>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</si>
  <si>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</si>
  <si>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</si>
  <si>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</si>
  <si>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</si>
  <si>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</si>
  <si>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</si>
  <si>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</si>
  <si>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</si>
  <si>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</si>
  <si>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</si>
  <si>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</si>
  <si>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</si>
  <si>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</si>
  <si>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</si>
  <si>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</si>
  <si>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</si>
  <si>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</si>
  <si>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</si>
  <si>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</si>
  <si>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</si>
  <si>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</si>
  <si>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</si>
  <si>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</si>
  <si>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</si>
  <si>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</si>
  <si>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</si>
  <si>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</si>
  <si>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</si>
  <si>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</si>
  <si>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</si>
  <si>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</si>
  <si>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</si>
  <si>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</si>
  <si>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</si>
  <si>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</si>
  <si>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</si>
  <si>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</si>
  <si>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</si>
  <si>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</si>
  <si>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</si>
  <si>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</si>
  <si>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</si>
  <si>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</si>
  <si>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</si>
  <si>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</si>
  <si>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</si>
  <si>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</si>
  <si>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</si>
  <si>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</si>
  <si>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</si>
  <si>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</si>
  <si>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</si>
  <si>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</si>
  <si>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</si>
  <si>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</si>
  <si>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</si>
  <si>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</si>
  <si>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</si>
  <si>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</si>
  <si>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</si>
  <si>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</si>
  <si>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</si>
  <si>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</si>
  <si>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</si>
  <si>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</si>
  <si>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</si>
  <si>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</si>
  <si>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</si>
  <si>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</si>
  <si>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</si>
  <si>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</si>
  <si>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</si>
  <si>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</si>
  <si>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</si>
  <si>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</si>
  <si>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</si>
  <si>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</si>
  <si>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</si>
  <si>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</si>
  <si>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</si>
  <si>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</si>
  <si>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</si>
  <si>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</si>
  <si>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</si>
  <si>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</si>
  <si>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</si>
  <si>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</si>
  <si>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</si>
  <si>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</si>
  <si>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</si>
  <si>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</si>
  <si>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</si>
  <si>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</si>
  <si>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</si>
  <si>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</si>
  <si>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</si>
  <si>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</si>
  <si>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</si>
  <si>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</si>
  <si>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</si>
  <si>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</si>
  <si>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</si>
  <si>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</si>
  <si>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</si>
  <si>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</si>
  <si>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</si>
  <si>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</si>
  <si>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</si>
  <si>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</si>
  <si>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</si>
  <si>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</si>
  <si>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</si>
  <si>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</si>
  <si>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</si>
  <si>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</si>
  <si>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</si>
  <si>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</si>
  <si>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</si>
  <si>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</si>
  <si>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</si>
  <si>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</si>
  <si>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</si>
  <si>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</si>
  <si>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</si>
  <si>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</si>
  <si>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</si>
  <si>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</si>
  <si>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</si>
  <si>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</si>
  <si>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</si>
  <si>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</si>
  <si>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</si>
  <si>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</si>
  <si>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</si>
  <si>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</si>
  <si>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</si>
  <si>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</si>
  <si>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</si>
  <si>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</si>
  <si>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</si>
  <si>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</si>
  <si>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</si>
  <si>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</si>
  <si>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</si>
  <si>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</si>
  <si>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</si>
  <si>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</si>
  <si>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</si>
  <si>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</si>
  <si>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</si>
  <si>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</si>
  <si>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</si>
  <si>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</si>
  <si>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</si>
  <si>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</si>
  <si>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</si>
  <si>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</si>
  <si>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</si>
  <si>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</si>
  <si>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</si>
  <si>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</si>
  <si>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</si>
  <si>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</si>
  <si>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</si>
  <si>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</si>
  <si>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</si>
  <si>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</si>
  <si>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</si>
  <si>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</si>
  <si>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</si>
  <si>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</si>
  <si>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</si>
  <si>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</si>
  <si>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</si>
  <si>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</si>
  <si>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</si>
  <si>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</si>
  <si>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</si>
  <si>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</si>
  <si>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</si>
  <si>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</si>
  <si>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</si>
  <si>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</si>
  <si>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</si>
  <si>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</si>
  <si>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</si>
  <si>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</si>
  <si>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</si>
  <si>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</si>
  <si>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</si>
  <si>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</si>
  <si>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</si>
  <si>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</si>
  <si>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</si>
  <si>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</si>
  <si>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</si>
  <si>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</si>
  <si>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</si>
  <si>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</si>
  <si>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</si>
  <si>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</si>
  <si>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</si>
  <si>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</si>
  <si>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</si>
  <si>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</si>
  <si>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</si>
  <si>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</si>
  <si>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</si>
  <si>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</si>
  <si>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</si>
  <si>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</si>
  <si>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</si>
  <si>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</si>
  <si>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</si>
  <si>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</si>
  <si>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</si>
  <si>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</si>
  <si>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</si>
  <si>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</si>
  <si>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</si>
  <si>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</si>
  <si>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</si>
  <si>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</si>
  <si>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</si>
  <si>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</si>
  <si>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</si>
  <si>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</si>
  <si>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</si>
  <si>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</si>
  <si>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</si>
  <si>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</si>
  <si>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</si>
  <si>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</si>
  <si>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</si>
  <si>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</si>
  <si>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</si>
  <si>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</si>
  <si>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</si>
  <si>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</si>
  <si>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</si>
  <si>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</si>
  <si>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</si>
  <si>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</si>
  <si>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</si>
  <si>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</si>
  <si>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</si>
  <si>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</si>
  <si>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</si>
  <si>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</si>
  <si>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</si>
  <si>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</si>
  <si>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</si>
  <si>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</si>
  <si>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</si>
  <si>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</si>
  <si>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</si>
  <si>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</si>
  <si>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</si>
  <si>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</si>
  <si>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</si>
  <si>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</si>
  <si>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</si>
  <si>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</si>
  <si>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</si>
  <si>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</si>
  <si>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</si>
  <si>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</si>
  <si>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</si>
  <si>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</si>
  <si>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</si>
  <si>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</si>
  <si>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</si>
  <si>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</si>
  <si>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</si>
  <si>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</si>
  <si>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</si>
  <si>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</si>
  <si>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</si>
  <si>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</si>
  <si>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</si>
  <si>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</si>
  <si>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</si>
  <si>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</si>
  <si>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</si>
  <si>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</si>
  <si>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</si>
  <si>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</si>
  <si>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</si>
  <si>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</si>
  <si>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</si>
  <si>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</si>
  <si>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</si>
  <si>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</si>
  <si>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</si>
  <si>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</si>
  <si>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</si>
  <si>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</si>
  <si>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</si>
  <si>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</si>
  <si>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</si>
  <si>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</si>
  <si>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</si>
  <si>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</si>
  <si>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</si>
  <si>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</si>
  <si>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</si>
  <si>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</si>
  <si>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</si>
  <si>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</si>
  <si>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</si>
  <si>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</si>
  <si>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</si>
  <si>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</si>
  <si>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</si>
  <si>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</si>
  <si>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</si>
  <si>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</si>
  <si>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</si>
  <si>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</si>
  <si>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</si>
  <si>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</si>
  <si>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</si>
  <si>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</si>
  <si>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</si>
  <si>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</si>
  <si>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</si>
  <si>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</si>
  <si>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</si>
  <si>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</si>
  <si>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</si>
  <si>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</si>
  <si>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</si>
  <si>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</si>
  <si>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</si>
  <si>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</si>
  <si>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</si>
  <si>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</si>
  <si>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</si>
  <si>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</si>
  <si>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</si>
  <si>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</si>
  <si>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</si>
  <si>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</si>
  <si>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</si>
  <si>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</si>
  <si>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</si>
  <si>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</si>
  <si>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</si>
  <si>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</si>
  <si>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</si>
  <si>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</si>
  <si>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</si>
  <si>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</si>
  <si>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</si>
  <si>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</si>
  <si>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</si>
  <si>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</si>
  <si>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</si>
  <si>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</si>
  <si>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</si>
  <si>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</si>
  <si>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</si>
  <si>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</si>
  <si>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</si>
  <si>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</si>
  <si>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</si>
  <si>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</si>
  <si>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</si>
  <si>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</si>
  <si>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</si>
  <si>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</si>
  <si>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</si>
  <si>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</si>
  <si>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</si>
  <si>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</si>
  <si>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</si>
  <si>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</si>
  <si>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</si>
  <si>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</si>
  <si>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</si>
  <si>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</si>
  <si>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</si>
  <si>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</si>
  <si>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</si>
  <si>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</si>
  <si>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</si>
  <si>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</si>
  <si>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</si>
  <si>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</si>
  <si>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</si>
  <si>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</si>
  <si>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</si>
  <si>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</si>
  <si>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</si>
  <si>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</si>
  <si>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</si>
  <si>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</si>
  <si>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</si>
  <si>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</si>
  <si>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</si>
  <si>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</si>
  <si>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</si>
  <si>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</si>
  <si>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</si>
  <si>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</si>
  <si>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</si>
  <si>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</si>
  <si>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</si>
  <si>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</si>
  <si>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</si>
  <si>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</si>
  <si>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</si>
  <si>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</si>
  <si>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</si>
  <si>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</si>
  <si>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</si>
  <si>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</si>
  <si>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</si>
  <si>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</si>
  <si>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</si>
  <si>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</si>
  <si>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</si>
  <si>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</si>
  <si>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</si>
  <si>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</si>
  <si>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</si>
  <si>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</si>
  <si>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</si>
  <si>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</si>
  <si>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</si>
  <si>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</si>
  <si>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</si>
  <si>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</si>
  <si>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</si>
  <si>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</si>
  <si>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</si>
  <si>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</si>
  <si>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</si>
  <si>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</si>
  <si>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</si>
  <si>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</si>
  <si>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</si>
  <si>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</si>
  <si>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</si>
  <si>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</si>
  <si>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</si>
  <si>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</si>
  <si>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</si>
  <si>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</si>
  <si>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</si>
  <si>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D0999</t>
  </si>
  <si>
    <t>State</t>
  </si>
  <si>
    <t>Totals</t>
  </si>
  <si>
    <t>USD#</t>
  </si>
  <si>
    <t>USD Name</t>
  </si>
  <si>
    <t>County Name</t>
  </si>
  <si>
    <t>Jetmore</t>
  </si>
  <si>
    <t>Mill Creek Valley</t>
  </si>
  <si>
    <t>Anthony-Harper</t>
  </si>
  <si>
    <t>Shawnee Mission Pub Schools</t>
  </si>
  <si>
    <t>D0602</t>
  </si>
  <si>
    <t>Northwest Kansas Educational Service Center</t>
  </si>
  <si>
    <t>D0609</t>
  </si>
  <si>
    <t>Southeast KS Education Serv Center</t>
  </si>
  <si>
    <t>D0622</t>
  </si>
  <si>
    <t>Ed. Services &amp; Staff Dev. Asn. of Central KS</t>
  </si>
  <si>
    <t>Unallowed Costs</t>
  </si>
  <si>
    <t>2020-2021 Indirect Cost Rates</t>
  </si>
  <si>
    <t>Direct +</t>
  </si>
  <si>
    <t>Indirect -</t>
  </si>
  <si>
    <t>Net Costs</t>
  </si>
  <si>
    <t>Carry Forward</t>
  </si>
  <si>
    <t>Under/Over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</si>
</sst>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Open Sans Light"/>
      <family val="2"/>
    </font>
    <font>
      <sz val="10"/>
      <color theme="1"/>
      <name val="Open Sans Light"/>
      <family val="2"/>
    </font>
    <font>
      <b/>
      <sz val="10"/>
      <color theme="1"/>
      <name val="Open Sans Light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Open Sans Light"/>
      <family val="2"/>
    </font>
    <font>
      <sz val="11"/>
      <color theme="1"/>
      <name val="Open Sans Semibold"/>
      <family val="2"/>
    </font>
    <font>
      <b/>
      <sz val="10"/>
      <color theme="1"/>
      <name val="Open Sans Semibold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6">
    <xf numFmtId="0" fontId="0" fillId="0" borderId="0" xfId="0"/>
    <xf numFmtId="0" fontId="6" fillId="0" borderId="0" xfId="2" applyFont="1" applyAlignment="1">
      <alignment horizontal="left"/>
    </xf>
    <xf numFmtId="0" fontId="5" fillId="0" borderId="0" xfId="2"/>
    <xf numFmtId="0" fontId="4" fillId="0" borderId="0" xfId="2" applyFont="1"/>
    <xf numFmtId="0" fontId="4" fillId="0" borderId="0" xfId="2" applyFont="1" applyBorder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1" applyNumberFormat="1" applyFont="1" applyFill="1" applyBorder="1"/>
    <xf numFmtId="10" fontId="1" fillId="0" borderId="1" xfId="1" applyNumberFormat="1" applyFont="1" applyFill="1" applyBorder="1"/>
    <xf numFmtId="3" fontId="1" fillId="0" borderId="0" xfId="1" applyNumberFormat="1" applyFont="1"/>
    <xf numFmtId="3" fontId="1" fillId="0" borderId="0" xfId="1" applyNumberFormat="1" applyFont="1" applyFill="1"/>
    <xf numFmtId="10" fontId="1" fillId="0" borderId="0" xfId="1" applyNumberFormat="1" applyFont="1"/>
    <xf numFmtId="0" fontId="1" fillId="0" borderId="0" xfId="1" applyFont="1" applyFill="1"/>
    <xf numFmtId="3" fontId="1" fillId="0" borderId="0" xfId="1" applyNumberFormat="1" applyFont="1" applyBorder="1"/>
    <xf numFmtId="10" fontId="1" fillId="0" borderId="0" xfId="1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1" applyFont="1" applyBorder="1"/>
    <xf numFmtId="3" fontId="1" fillId="0" borderId="2" xfId="1" applyNumberFormat="1" applyFont="1" applyFill="1" applyBorder="1"/>
    <xf numFmtId="10" fontId="1" fillId="0" borderId="3" xfId="1" applyNumberFormat="1" applyFont="1" applyFill="1" applyBorder="1"/>
    <xf numFmtId="3" fontId="1" fillId="0" borderId="2" xfId="1" applyNumberFormat="1" applyFont="1" applyBorder="1"/>
    <xf numFmtId="10" fontId="1" fillId="0" borderId="2" xfId="1" applyNumberFormat="1" applyFont="1" applyBorder="1"/>
    <xf numFmtId="0" fontId="1" fillId="5" borderId="0" xfId="1" applyFont="1" applyFill="1"/>
    <xf numFmtId="3" fontId="1" fillId="5" borderId="0" xfId="1" applyNumberFormat="1" applyFont="1" applyFill="1" applyBorder="1"/>
    <xf numFmtId="10" fontId="1" fillId="5" borderId="1" xfId="1" applyNumberFormat="1" applyFont="1" applyFill="1" applyBorder="1"/>
    <xf numFmtId="3" fontId="1" fillId="5" borderId="0" xfId="1" applyNumberFormat="1" applyFont="1" applyFill="1"/>
    <xf numFmtId="10" fontId="1" fillId="5" borderId="0" xfId="1" applyNumberFormat="1" applyFont="1" applyFill="1"/>
    <xf numFmtId="0" fontId="1" fillId="3" borderId="0" xfId="1" applyFont="1" applyFill="1"/>
    <xf numFmtId="0" fontId="7" fillId="3" borderId="0" xfId="2" applyFont="1" applyFill="1"/>
    <xf numFmtId="3" fontId="1" fillId="3" borderId="0" xfId="1" applyNumberFormat="1" applyFont="1" applyFill="1" applyBorder="1"/>
    <xf numFmtId="10" fontId="1" fillId="3" borderId="1" xfId="1" applyNumberFormat="1" applyFont="1" applyFill="1" applyBorder="1"/>
    <xf numFmtId="3" fontId="1" fillId="3" borderId="0" xfId="1" applyNumberFormat="1" applyFont="1" applyFill="1"/>
    <xf numFmtId="10" fontId="1" fillId="3" borderId="0" xfId="1" applyNumberFormat="1" applyFont="1" applyFill="1"/>
    <xf numFmtId="0" fontId="1" fillId="4" borderId="0" xfId="1" applyFont="1" applyFill="1"/>
    <xf numFmtId="0" fontId="7" fillId="4" borderId="0" xfId="2" applyFont="1" applyFill="1"/>
    <xf numFmtId="3" fontId="1" fillId="4" borderId="0" xfId="1" applyNumberFormat="1" applyFont="1" applyFill="1" applyBorder="1"/>
    <xf numFmtId="10" fontId="1" fillId="4" borderId="1" xfId="1" applyNumberFormat="1" applyFont="1" applyFill="1" applyBorder="1"/>
    <xf numFmtId="3" fontId="1" fillId="4" borderId="0" xfId="1" applyNumberFormat="1" applyFont="1" applyFill="1"/>
    <xf numFmtId="10" fontId="1" fillId="4" borderId="0" xfId="1" applyNumberFormat="1" applyFont="1" applyFill="1"/>
    <xf numFmtId="0" fontId="10" fillId="0" borderId="0" xfId="1" applyFont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3" fontId="2" fillId="2" borderId="0" xfId="1" applyNumberFormat="1" applyFont="1" applyFill="1" applyBorder="1" applyAlignment="1">
      <alignment horizontal="left"/>
    </xf>
    <xf numFmtId="10" fontId="2" fillId="2" borderId="1" xfId="1" applyNumberFormat="1" applyFont="1" applyFill="1" applyBorder="1" applyAlignment="1">
      <alignment horizontal="left"/>
    </xf>
    <xf numFmtId="10" fontId="2" fillId="2" borderId="0" xfId="1" applyNumberFormat="1" applyFont="1" applyFill="1" applyBorder="1" applyAlignment="1">
      <alignment horizontal="left"/>
    </xf>
    <xf numFmtId="3" fontId="2" fillId="2" borderId="4" xfId="1" applyNumberFormat="1" applyFont="1" applyFill="1" applyBorder="1" applyAlignment="1">
      <alignment horizontal="left"/>
    </xf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3" fontId="1" fillId="5" borderId="4" xfId="1" applyNumberFormat="1" applyFont="1" applyFill="1" applyBorder="1"/>
    <xf numFmtId="3" fontId="1" fillId="3" borderId="4" xfId="1" applyNumberFormat="1" applyFont="1" applyFill="1" applyBorder="1"/>
    <xf numFmtId="3" fontId="1" fillId="4" borderId="4" xfId="1" applyNumberFormat="1" applyFont="1" applyFill="1" applyBorder="1"/>
    <xf numFmtId="0" fontId="11" fillId="6" borderId="8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0" fillId="0" borderId="10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8" fillId="0" borderId="0" xfId="1" applyFont="1" applyAlignment="1">
      <alignment horizontal="left" vertical="top"/>
    </xf>
    <xf numFmtId="14" fontId="1" fillId="0" borderId="0" xfId="1" applyNumberFormat="1" applyFont="1" applyAlignment="1">
      <alignment horizontal="center" vertical="top"/>
    </xf>
    <xf numFmtId="0" fontId="11" fillId="6" borderId="6" xfId="1" applyFont="1" applyFill="1" applyBorder="1" applyAlignment="1">
      <alignment horizontal="center"/>
    </xf>
    <xf numFmtId="0" fontId="11" fillId="6" borderId="7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 xr:uid="{6D07499A-08E5-469C-9AD6-03F230F08DA5}"/>
    <cellStyle name="Normal 3" xfId="2" xr:uid="{39FF61E5-D96C-4CE9-AC4F-1FCA9BA19A39}"/>
  </cellStyles>
  <dxfs count="6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BFC7-FCC3-4D6D-BCE3-5B6D2804E35D}">
  <sheetPr>
    <pageSetUpPr fitToPage="1"/>
  </sheetPr>
  <dimension ref="A1:N30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B2"/>
    </sheetView>
  </sheetViews>
  <sheetFormatPr defaultRowHeight="15" x14ac:dyDescent="0.3"/>
  <cols>
    <col min="1" max="1" width="9.28515625" style="5" bestFit="1" customWidth="1"/>
    <col min="2" max="2" width="39.5703125" style="5" bestFit="1" customWidth="1"/>
    <col min="3" max="3" width="12.85546875" style="5" bestFit="1" customWidth="1"/>
    <col min="4" max="4" width="15.28515625" style="5" bestFit="1" customWidth="1"/>
    <col min="5" max="5" width="16.5703125" style="5" bestFit="1" customWidth="1"/>
    <col min="6" max="6" width="14.7109375" style="5" bestFit="1" customWidth="1"/>
    <col min="7" max="7" width="13.28515625" style="5" bestFit="1" customWidth="1"/>
    <col min="8" max="8" width="14.7109375" style="5" bestFit="1" customWidth="1"/>
    <col min="9" max="9" width="8.85546875" style="5" bestFit="1" customWidth="1"/>
    <col min="10" max="10" width="16.5703125" style="5" bestFit="1" customWidth="1"/>
    <col min="11" max="11" width="14.7109375" style="5" bestFit="1" customWidth="1"/>
    <col min="12" max="12" width="13.5703125" style="5" bestFit="1" customWidth="1"/>
    <col min="13" max="13" width="14.7109375" style="5" bestFit="1" customWidth="1"/>
    <col min="14" max="14" width="10" style="5" bestFit="1" customWidth="1"/>
    <col min="15" max="16384" width="9.140625" style="5"/>
  </cols>
  <sheetData>
    <row r="1" spans="1:14" ht="16.5" customHeight="1" x14ac:dyDescent="0.3">
      <c r="A1" s="58" t="s">
        <v>678</v>
      </c>
      <c r="B1" s="58"/>
      <c r="C1" s="59">
        <v>43984</v>
      </c>
      <c r="D1" s="57" t="s">
        <v>677</v>
      </c>
      <c r="E1" s="54" t="s">
        <v>4</v>
      </c>
      <c r="F1" s="55"/>
      <c r="G1" s="55"/>
      <c r="H1" s="55"/>
      <c r="I1" s="56"/>
      <c r="J1" s="62" t="s">
        <v>5</v>
      </c>
      <c r="K1" s="62"/>
      <c r="L1" s="62"/>
      <c r="M1" s="62"/>
      <c r="N1" s="62"/>
    </row>
    <row r="2" spans="1:14" ht="15" customHeight="1" x14ac:dyDescent="0.3">
      <c r="A2" s="58"/>
      <c r="B2" s="58"/>
      <c r="C2" s="59"/>
      <c r="D2" s="57"/>
      <c r="E2" s="60" t="s">
        <v>677</v>
      </c>
      <c r="F2" s="61"/>
      <c r="G2" s="52" t="s">
        <v>682</v>
      </c>
      <c r="H2" s="63" t="s">
        <v>681</v>
      </c>
      <c r="I2" s="64" t="s">
        <v>0</v>
      </c>
      <c r="J2" s="60" t="s">
        <v>677</v>
      </c>
      <c r="K2" s="61"/>
      <c r="L2" s="52" t="s">
        <v>682</v>
      </c>
      <c r="M2" s="63" t="s">
        <v>681</v>
      </c>
      <c r="N2" s="53" t="s">
        <v>0</v>
      </c>
    </row>
    <row r="3" spans="1:14" s="6" customFormat="1" x14ac:dyDescent="0.3">
      <c r="A3" s="39" t="s">
        <v>664</v>
      </c>
      <c r="B3" s="39" t="s">
        <v>665</v>
      </c>
      <c r="C3" s="39" t="s">
        <v>666</v>
      </c>
      <c r="D3" s="57"/>
      <c r="E3" s="50" t="s">
        <v>679</v>
      </c>
      <c r="F3" s="51" t="s">
        <v>680</v>
      </c>
      <c r="G3" s="52" t="s">
        <v>683</v>
      </c>
      <c r="H3" s="63"/>
      <c r="I3" s="64"/>
      <c r="J3" s="50" t="s">
        <v>679</v>
      </c>
      <c r="K3" s="51" t="s">
        <v>680</v>
      </c>
      <c r="L3" s="52" t="s">
        <v>683</v>
      </c>
      <c r="M3" s="63"/>
      <c r="N3" s="53"/>
    </row>
    <row r="4" spans="1:14" s="6" customFormat="1" x14ac:dyDescent="0.3">
      <c r="A4" s="40" t="s">
        <v>661</v>
      </c>
      <c r="B4" s="40" t="s">
        <v>662</v>
      </c>
      <c r="C4" s="40" t="s">
        <v>663</v>
      </c>
      <c r="D4" s="41">
        <f>SUM(D5:D290)</f>
        <v>56940745</v>
      </c>
      <c r="E4" s="44">
        <f t="shared" ref="E4:H4" si="0">SUM(E5:E290)</f>
        <v>5189204122</v>
      </c>
      <c r="F4" s="41">
        <f t="shared" si="0"/>
        <v>185397410</v>
      </c>
      <c r="G4" s="41">
        <f t="shared" si="0"/>
        <v>-2121050</v>
      </c>
      <c r="H4" s="41">
        <f t="shared" si="0"/>
        <v>183276360</v>
      </c>
      <c r="I4" s="42">
        <f>H4/E4</f>
        <v>3.5318780238955495E-2</v>
      </c>
      <c r="J4" s="41">
        <f>SUM(J5:J290)</f>
        <v>4674956468</v>
      </c>
      <c r="K4" s="41">
        <f t="shared" ref="K4:M4" si="1">SUM(K5:K290)</f>
        <v>699645064</v>
      </c>
      <c r="L4" s="41">
        <f t="shared" si="1"/>
        <v>71962512</v>
      </c>
      <c r="M4" s="41">
        <f t="shared" si="1"/>
        <v>771607576</v>
      </c>
      <c r="N4" s="43">
        <f>SUM(M4/J4)</f>
        <v>0.16505128577809036</v>
      </c>
    </row>
    <row r="5" spans="1:14" x14ac:dyDescent="0.3">
      <c r="A5" s="7" t="s">
        <v>1</v>
      </c>
      <c r="B5" s="5" t="s">
        <v>2</v>
      </c>
      <c r="C5" s="5" t="s">
        <v>3</v>
      </c>
      <c r="D5" s="8">
        <v>108047</v>
      </c>
      <c r="E5" s="45">
        <v>6168369</v>
      </c>
      <c r="F5" s="8">
        <v>220614</v>
      </c>
      <c r="G5" s="8">
        <v>16349</v>
      </c>
      <c r="H5" s="8">
        <v>236963</v>
      </c>
      <c r="I5" s="9">
        <v>3.8399999999999997E-2</v>
      </c>
      <c r="J5" s="10">
        <v>5599764</v>
      </c>
      <c r="K5" s="10">
        <v>789219</v>
      </c>
      <c r="L5" s="11">
        <v>16396</v>
      </c>
      <c r="M5" s="10">
        <v>805615</v>
      </c>
      <c r="N5" s="12">
        <v>0.1439</v>
      </c>
    </row>
    <row r="6" spans="1:14" x14ac:dyDescent="0.3">
      <c r="A6" s="7" t="s">
        <v>6</v>
      </c>
      <c r="B6" s="5" t="s">
        <v>7</v>
      </c>
      <c r="C6" s="5" t="s">
        <v>8</v>
      </c>
      <c r="D6" s="8">
        <v>135741</v>
      </c>
      <c r="E6" s="45">
        <v>7091038</v>
      </c>
      <c r="F6" s="8">
        <v>121565</v>
      </c>
      <c r="G6" s="8">
        <v>-26305</v>
      </c>
      <c r="H6" s="8">
        <v>95260</v>
      </c>
      <c r="I6" s="9">
        <v>1.34E-2</v>
      </c>
      <c r="J6" s="10">
        <v>6658598</v>
      </c>
      <c r="K6" s="10">
        <v>554005</v>
      </c>
      <c r="L6" s="11">
        <v>-142519</v>
      </c>
      <c r="M6" s="10">
        <v>411486</v>
      </c>
      <c r="N6" s="12">
        <v>6.1800000000000001E-2</v>
      </c>
    </row>
    <row r="7" spans="1:14" x14ac:dyDescent="0.3">
      <c r="A7" s="7" t="s">
        <v>9</v>
      </c>
      <c r="B7" s="5" t="s">
        <v>10</v>
      </c>
      <c r="C7" s="5" t="s">
        <v>11</v>
      </c>
      <c r="D7" s="8">
        <v>48678</v>
      </c>
      <c r="E7" s="45">
        <v>2054745</v>
      </c>
      <c r="F7" s="8">
        <v>159347</v>
      </c>
      <c r="G7" s="8">
        <v>-62337</v>
      </c>
      <c r="H7" s="8">
        <v>97010</v>
      </c>
      <c r="I7" s="9">
        <v>4.7199999999999999E-2</v>
      </c>
      <c r="J7" s="10">
        <v>1888061</v>
      </c>
      <c r="K7" s="10">
        <v>326031</v>
      </c>
      <c r="L7" s="11">
        <v>-79893</v>
      </c>
      <c r="M7" s="10">
        <v>246138</v>
      </c>
      <c r="N7" s="12">
        <v>0.13039999999999999</v>
      </c>
    </row>
    <row r="8" spans="1:14" x14ac:dyDescent="0.3">
      <c r="A8" s="7" t="s">
        <v>12</v>
      </c>
      <c r="B8" s="5" t="s">
        <v>13</v>
      </c>
      <c r="C8" s="5" t="s">
        <v>14</v>
      </c>
      <c r="D8" s="8">
        <v>61271</v>
      </c>
      <c r="E8" s="45">
        <v>4059948</v>
      </c>
      <c r="F8" s="8">
        <v>98462</v>
      </c>
      <c r="G8" s="8">
        <v>13212</v>
      </c>
      <c r="H8" s="8">
        <v>111674</v>
      </c>
      <c r="I8" s="9">
        <v>2.75E-2</v>
      </c>
      <c r="J8" s="10">
        <v>3637045</v>
      </c>
      <c r="K8" s="10">
        <v>521365</v>
      </c>
      <c r="L8" s="11">
        <v>31841</v>
      </c>
      <c r="M8" s="10">
        <v>553206</v>
      </c>
      <c r="N8" s="12">
        <v>0.15210000000000001</v>
      </c>
    </row>
    <row r="9" spans="1:14" x14ac:dyDescent="0.3">
      <c r="A9" s="7" t="s">
        <v>15</v>
      </c>
      <c r="B9" s="5" t="s">
        <v>16</v>
      </c>
      <c r="C9" s="5" t="s">
        <v>17</v>
      </c>
      <c r="D9" s="8">
        <v>48764</v>
      </c>
      <c r="E9" s="45">
        <v>1894426</v>
      </c>
      <c r="F9" s="8">
        <v>238283</v>
      </c>
      <c r="G9" s="8">
        <v>4672</v>
      </c>
      <c r="H9" s="8">
        <v>242955</v>
      </c>
      <c r="I9" s="9">
        <v>0.12820000000000001</v>
      </c>
      <c r="J9" s="10">
        <v>1542666</v>
      </c>
      <c r="K9" s="10">
        <v>590043</v>
      </c>
      <c r="L9" s="11">
        <v>228130</v>
      </c>
      <c r="M9" s="10">
        <v>818173</v>
      </c>
      <c r="N9" s="12">
        <v>0.53039999999999998</v>
      </c>
    </row>
    <row r="10" spans="1:14" x14ac:dyDescent="0.3">
      <c r="A10" s="7" t="s">
        <v>18</v>
      </c>
      <c r="B10" s="5" t="s">
        <v>19</v>
      </c>
      <c r="C10" s="5" t="s">
        <v>20</v>
      </c>
      <c r="D10" s="8">
        <v>60576</v>
      </c>
      <c r="E10" s="45">
        <v>4200067</v>
      </c>
      <c r="F10" s="8">
        <v>165281</v>
      </c>
      <c r="G10" s="8">
        <v>-22546</v>
      </c>
      <c r="H10" s="8">
        <v>142735</v>
      </c>
      <c r="I10" s="9">
        <v>3.4000000000000002E-2</v>
      </c>
      <c r="J10" s="10">
        <v>3807144</v>
      </c>
      <c r="K10" s="10">
        <v>558204</v>
      </c>
      <c r="L10" s="11">
        <v>1657</v>
      </c>
      <c r="M10" s="10">
        <v>559861</v>
      </c>
      <c r="N10" s="12">
        <v>0.14710000000000001</v>
      </c>
    </row>
    <row r="11" spans="1:14" x14ac:dyDescent="0.3">
      <c r="A11" s="7" t="s">
        <v>21</v>
      </c>
      <c r="B11" s="5" t="s">
        <v>22</v>
      </c>
      <c r="C11" s="5" t="s">
        <v>23</v>
      </c>
      <c r="D11" s="8">
        <v>117053</v>
      </c>
      <c r="E11" s="45">
        <v>4539487</v>
      </c>
      <c r="F11" s="8">
        <v>208886</v>
      </c>
      <c r="G11" s="8">
        <v>4800</v>
      </c>
      <c r="H11" s="8">
        <v>213686</v>
      </c>
      <c r="I11" s="9">
        <v>4.7100000000000003E-2</v>
      </c>
      <c r="J11" s="10">
        <v>3902894</v>
      </c>
      <c r="K11" s="10">
        <v>845479</v>
      </c>
      <c r="L11" s="11">
        <v>88363</v>
      </c>
      <c r="M11" s="10">
        <v>933842</v>
      </c>
      <c r="N11" s="12">
        <v>0.23930000000000001</v>
      </c>
    </row>
    <row r="12" spans="1:14" x14ac:dyDescent="0.3">
      <c r="A12" s="7" t="s">
        <v>24</v>
      </c>
      <c r="B12" s="5" t="s">
        <v>25</v>
      </c>
      <c r="C12" s="5" t="s">
        <v>26</v>
      </c>
      <c r="D12" s="8">
        <v>118357</v>
      </c>
      <c r="E12" s="45">
        <v>5851232</v>
      </c>
      <c r="F12" s="8">
        <v>173502</v>
      </c>
      <c r="G12" s="8">
        <v>-6053</v>
      </c>
      <c r="H12" s="8">
        <v>167449</v>
      </c>
      <c r="I12" s="9">
        <v>2.86E-2</v>
      </c>
      <c r="J12" s="10">
        <v>5298648</v>
      </c>
      <c r="K12" s="10">
        <v>726086</v>
      </c>
      <c r="L12" s="11">
        <v>-47806</v>
      </c>
      <c r="M12" s="10">
        <v>678280</v>
      </c>
      <c r="N12" s="12">
        <v>0.128</v>
      </c>
    </row>
    <row r="13" spans="1:14" x14ac:dyDescent="0.3">
      <c r="A13" s="7" t="s">
        <v>27</v>
      </c>
      <c r="B13" s="5" t="s">
        <v>28</v>
      </c>
      <c r="C13" s="5" t="s">
        <v>29</v>
      </c>
      <c r="D13" s="8">
        <v>38333</v>
      </c>
      <c r="E13" s="45">
        <v>3283555</v>
      </c>
      <c r="F13" s="8">
        <v>181730</v>
      </c>
      <c r="G13" s="8">
        <v>-28876</v>
      </c>
      <c r="H13" s="8">
        <v>152854</v>
      </c>
      <c r="I13" s="9">
        <v>4.6600000000000003E-2</v>
      </c>
      <c r="J13" s="10">
        <v>2909561</v>
      </c>
      <c r="K13" s="10">
        <v>555724</v>
      </c>
      <c r="L13" s="11">
        <v>157229</v>
      </c>
      <c r="M13" s="10">
        <v>712953</v>
      </c>
      <c r="N13" s="12">
        <v>0.245</v>
      </c>
    </row>
    <row r="14" spans="1:14" x14ac:dyDescent="0.3">
      <c r="A14" s="7" t="s">
        <v>30</v>
      </c>
      <c r="B14" s="5" t="s">
        <v>31</v>
      </c>
      <c r="C14" s="5" t="s">
        <v>32</v>
      </c>
      <c r="D14" s="8">
        <v>64226</v>
      </c>
      <c r="E14" s="45">
        <v>4449604</v>
      </c>
      <c r="F14" s="8">
        <v>96717</v>
      </c>
      <c r="G14" s="8">
        <v>-81665</v>
      </c>
      <c r="H14" s="8">
        <v>15052</v>
      </c>
      <c r="I14" s="9">
        <v>3.3999999999999998E-3</v>
      </c>
      <c r="J14" s="10">
        <v>3964638</v>
      </c>
      <c r="K14" s="10">
        <v>581683</v>
      </c>
      <c r="L14" s="11">
        <v>13275</v>
      </c>
      <c r="M14" s="10">
        <v>594958</v>
      </c>
      <c r="N14" s="12">
        <v>0.15010000000000001</v>
      </c>
    </row>
    <row r="15" spans="1:14" x14ac:dyDescent="0.3">
      <c r="A15" s="7" t="s">
        <v>33</v>
      </c>
      <c r="B15" s="5" t="s">
        <v>34</v>
      </c>
      <c r="C15" s="5" t="s">
        <v>35</v>
      </c>
      <c r="D15" s="8">
        <v>107887</v>
      </c>
      <c r="E15" s="45">
        <v>6882288</v>
      </c>
      <c r="F15" s="8">
        <v>201451</v>
      </c>
      <c r="G15" s="8">
        <v>14486</v>
      </c>
      <c r="H15" s="8">
        <v>215937</v>
      </c>
      <c r="I15" s="9">
        <v>3.1399999999999997E-2</v>
      </c>
      <c r="J15" s="10">
        <v>6138415</v>
      </c>
      <c r="K15" s="10">
        <v>945324</v>
      </c>
      <c r="L15" s="11">
        <v>383522</v>
      </c>
      <c r="M15" s="10">
        <v>1328846</v>
      </c>
      <c r="N15" s="12">
        <v>0.2165</v>
      </c>
    </row>
    <row r="16" spans="1:14" x14ac:dyDescent="0.3">
      <c r="A16" s="7" t="s">
        <v>36</v>
      </c>
      <c r="B16" s="5" t="s">
        <v>37</v>
      </c>
      <c r="C16" s="5" t="s">
        <v>38</v>
      </c>
      <c r="D16" s="8">
        <v>215382</v>
      </c>
      <c r="E16" s="45">
        <v>11596480</v>
      </c>
      <c r="F16" s="8">
        <v>873187</v>
      </c>
      <c r="G16" s="8">
        <v>332478</v>
      </c>
      <c r="H16" s="8">
        <v>1205665</v>
      </c>
      <c r="I16" s="9">
        <v>0.104</v>
      </c>
      <c r="J16" s="10">
        <v>10583581</v>
      </c>
      <c r="K16" s="10">
        <v>1886086</v>
      </c>
      <c r="L16" s="11">
        <v>438322</v>
      </c>
      <c r="M16" s="10">
        <v>2324408</v>
      </c>
      <c r="N16" s="12">
        <v>0.21959999999999999</v>
      </c>
    </row>
    <row r="17" spans="1:14" x14ac:dyDescent="0.3">
      <c r="A17" s="7" t="s">
        <v>39</v>
      </c>
      <c r="B17" s="5" t="s">
        <v>40</v>
      </c>
      <c r="C17" s="5" t="s">
        <v>32</v>
      </c>
      <c r="D17" s="8">
        <v>138336</v>
      </c>
      <c r="E17" s="45">
        <v>6522156</v>
      </c>
      <c r="F17" s="8">
        <v>174426</v>
      </c>
      <c r="G17" s="8">
        <v>-80760</v>
      </c>
      <c r="H17" s="8">
        <v>93666</v>
      </c>
      <c r="I17" s="9">
        <v>1.44E-2</v>
      </c>
      <c r="J17" s="10">
        <v>5983097</v>
      </c>
      <c r="K17" s="10">
        <v>713485</v>
      </c>
      <c r="L17" s="11">
        <v>-252371</v>
      </c>
      <c r="M17" s="10">
        <v>461114</v>
      </c>
      <c r="N17" s="12">
        <v>7.7100000000000002E-2</v>
      </c>
    </row>
    <row r="18" spans="1:14" x14ac:dyDescent="0.3">
      <c r="A18" s="7" t="s">
        <v>41</v>
      </c>
      <c r="B18" s="5" t="s">
        <v>42</v>
      </c>
      <c r="C18" s="5" t="s">
        <v>38</v>
      </c>
      <c r="D18" s="8">
        <v>130027</v>
      </c>
      <c r="E18" s="45">
        <v>6537228</v>
      </c>
      <c r="F18" s="8">
        <v>299117</v>
      </c>
      <c r="G18" s="8">
        <v>-5332</v>
      </c>
      <c r="H18" s="8">
        <v>293785</v>
      </c>
      <c r="I18" s="9">
        <v>4.4900000000000002E-2</v>
      </c>
      <c r="J18" s="10">
        <v>5982215</v>
      </c>
      <c r="K18" s="10">
        <v>854130</v>
      </c>
      <c r="L18" s="11">
        <v>58759</v>
      </c>
      <c r="M18" s="10">
        <v>912889</v>
      </c>
      <c r="N18" s="12">
        <v>0.15260000000000001</v>
      </c>
    </row>
    <row r="19" spans="1:14" x14ac:dyDescent="0.3">
      <c r="A19" s="7" t="s">
        <v>43</v>
      </c>
      <c r="B19" s="5" t="s">
        <v>44</v>
      </c>
      <c r="C19" s="5" t="s">
        <v>45</v>
      </c>
      <c r="D19" s="8">
        <v>76339</v>
      </c>
      <c r="E19" s="45">
        <v>2997221</v>
      </c>
      <c r="F19" s="8">
        <v>86445</v>
      </c>
      <c r="G19" s="8">
        <v>5213</v>
      </c>
      <c r="H19" s="8">
        <v>91658</v>
      </c>
      <c r="I19" s="9">
        <v>3.0599999999999999E-2</v>
      </c>
      <c r="J19" s="10">
        <v>2680702</v>
      </c>
      <c r="K19" s="10">
        <v>402964</v>
      </c>
      <c r="L19" s="11">
        <v>-16500</v>
      </c>
      <c r="M19" s="10">
        <v>386464</v>
      </c>
      <c r="N19" s="12">
        <v>0.14419999999999999</v>
      </c>
    </row>
    <row r="20" spans="1:14" x14ac:dyDescent="0.3">
      <c r="A20" s="7" t="s">
        <v>46</v>
      </c>
      <c r="B20" s="5" t="s">
        <v>47</v>
      </c>
      <c r="C20" s="5" t="s">
        <v>48</v>
      </c>
      <c r="D20" s="8">
        <v>666132</v>
      </c>
      <c r="E20" s="45">
        <v>40640161</v>
      </c>
      <c r="F20" s="8">
        <v>2456861</v>
      </c>
      <c r="G20" s="8">
        <v>366608</v>
      </c>
      <c r="H20" s="8">
        <v>2823469</v>
      </c>
      <c r="I20" s="9">
        <v>6.9500000000000006E-2</v>
      </c>
      <c r="J20" s="10">
        <v>35133327</v>
      </c>
      <c r="K20" s="10">
        <v>7963695</v>
      </c>
      <c r="L20" s="11">
        <v>1095843</v>
      </c>
      <c r="M20" s="10">
        <v>9059538</v>
      </c>
      <c r="N20" s="12">
        <v>0.25790000000000002</v>
      </c>
    </row>
    <row r="21" spans="1:14" x14ac:dyDescent="0.3">
      <c r="A21" s="7" t="s">
        <v>49</v>
      </c>
      <c r="B21" s="5" t="s">
        <v>50</v>
      </c>
      <c r="C21" s="5" t="s">
        <v>48</v>
      </c>
      <c r="D21" s="8">
        <v>244424</v>
      </c>
      <c r="E21" s="45">
        <v>21688541</v>
      </c>
      <c r="F21" s="8">
        <v>882834</v>
      </c>
      <c r="G21" s="8">
        <v>280277</v>
      </c>
      <c r="H21" s="8">
        <v>1163111</v>
      </c>
      <c r="I21" s="9">
        <v>5.3600000000000002E-2</v>
      </c>
      <c r="J21" s="10">
        <v>19924582</v>
      </c>
      <c r="K21" s="10">
        <v>2646793</v>
      </c>
      <c r="L21" s="11">
        <v>671743</v>
      </c>
      <c r="M21" s="10">
        <v>3318536</v>
      </c>
      <c r="N21" s="12">
        <v>0.1666</v>
      </c>
    </row>
    <row r="22" spans="1:14" x14ac:dyDescent="0.3">
      <c r="A22" s="7" t="s">
        <v>51</v>
      </c>
      <c r="B22" s="5" t="s">
        <v>52</v>
      </c>
      <c r="C22" s="5" t="s">
        <v>48</v>
      </c>
      <c r="D22" s="8">
        <v>421396</v>
      </c>
      <c r="E22" s="45">
        <v>28064578</v>
      </c>
      <c r="F22" s="8">
        <v>629712</v>
      </c>
      <c r="G22" s="8">
        <v>141514</v>
      </c>
      <c r="H22" s="8">
        <v>771226</v>
      </c>
      <c r="I22" s="9">
        <v>2.75E-2</v>
      </c>
      <c r="J22" s="10">
        <v>26065323</v>
      </c>
      <c r="K22" s="10">
        <v>2628967</v>
      </c>
      <c r="L22" s="11">
        <v>197127</v>
      </c>
      <c r="M22" s="10">
        <v>2826094</v>
      </c>
      <c r="N22" s="12">
        <v>0.1084</v>
      </c>
    </row>
    <row r="23" spans="1:14" x14ac:dyDescent="0.3">
      <c r="A23" s="7" t="s">
        <v>53</v>
      </c>
      <c r="B23" s="5" t="s">
        <v>54</v>
      </c>
      <c r="C23" s="5" t="s">
        <v>55</v>
      </c>
      <c r="D23" s="8">
        <v>118841</v>
      </c>
      <c r="E23" s="45">
        <v>6083508</v>
      </c>
      <c r="F23" s="8">
        <v>180285</v>
      </c>
      <c r="G23" s="8">
        <v>-163677</v>
      </c>
      <c r="H23" s="8">
        <v>16608</v>
      </c>
      <c r="I23" s="9">
        <v>2.7000000000000001E-3</v>
      </c>
      <c r="J23" s="10">
        <v>5415238</v>
      </c>
      <c r="K23" s="10">
        <v>848555</v>
      </c>
      <c r="L23" s="11">
        <v>-372867</v>
      </c>
      <c r="M23" s="10">
        <v>475688</v>
      </c>
      <c r="N23" s="12">
        <v>8.7800000000000003E-2</v>
      </c>
    </row>
    <row r="24" spans="1:14" x14ac:dyDescent="0.3">
      <c r="A24" s="7" t="s">
        <v>56</v>
      </c>
      <c r="B24" s="5" t="s">
        <v>57</v>
      </c>
      <c r="C24" s="5" t="s">
        <v>55</v>
      </c>
      <c r="D24" s="8">
        <v>131556</v>
      </c>
      <c r="E24" s="45">
        <v>6158573</v>
      </c>
      <c r="F24" s="8">
        <v>223216</v>
      </c>
      <c r="G24" s="8">
        <v>-14459</v>
      </c>
      <c r="H24" s="8">
        <v>208757</v>
      </c>
      <c r="I24" s="9">
        <v>3.39E-2</v>
      </c>
      <c r="J24" s="10">
        <v>5607975</v>
      </c>
      <c r="K24" s="10">
        <v>773814</v>
      </c>
      <c r="L24" s="11">
        <v>-17309</v>
      </c>
      <c r="M24" s="10">
        <v>756505</v>
      </c>
      <c r="N24" s="12">
        <v>0.13489999999999999</v>
      </c>
    </row>
    <row r="25" spans="1:14" x14ac:dyDescent="0.3">
      <c r="A25" s="7" t="s">
        <v>58</v>
      </c>
      <c r="B25" s="5" t="s">
        <v>59</v>
      </c>
      <c r="C25" s="5" t="s">
        <v>60</v>
      </c>
      <c r="D25" s="8">
        <v>144900</v>
      </c>
      <c r="E25" s="45">
        <v>18502306</v>
      </c>
      <c r="F25" s="8">
        <v>1231304</v>
      </c>
      <c r="G25" s="8">
        <v>-49426</v>
      </c>
      <c r="H25" s="8">
        <v>1181878</v>
      </c>
      <c r="I25" s="9">
        <v>6.3899999999999998E-2</v>
      </c>
      <c r="J25" s="10">
        <v>16999408</v>
      </c>
      <c r="K25" s="10">
        <v>2734202</v>
      </c>
      <c r="L25" s="11">
        <v>595151</v>
      </c>
      <c r="M25" s="10">
        <v>3329353</v>
      </c>
      <c r="N25" s="12">
        <v>0.19589999999999999</v>
      </c>
    </row>
    <row r="26" spans="1:14" x14ac:dyDescent="0.3">
      <c r="A26" s="7" t="s">
        <v>61</v>
      </c>
      <c r="B26" s="5" t="s">
        <v>62</v>
      </c>
      <c r="C26" s="5" t="s">
        <v>63</v>
      </c>
      <c r="D26" s="8">
        <v>109181</v>
      </c>
      <c r="E26" s="45">
        <v>4659287</v>
      </c>
      <c r="F26" s="8">
        <v>142183</v>
      </c>
      <c r="G26" s="8">
        <v>43100</v>
      </c>
      <c r="H26" s="8">
        <v>185283</v>
      </c>
      <c r="I26" s="9">
        <v>3.9800000000000002E-2</v>
      </c>
      <c r="J26" s="10">
        <v>4242204</v>
      </c>
      <c r="K26" s="10">
        <v>559266</v>
      </c>
      <c r="L26" s="11">
        <v>98621</v>
      </c>
      <c r="M26" s="10">
        <v>657887</v>
      </c>
      <c r="N26" s="12">
        <v>0.15509999999999999</v>
      </c>
    </row>
    <row r="27" spans="1:14" x14ac:dyDescent="0.3">
      <c r="A27" s="7" t="s">
        <v>64</v>
      </c>
      <c r="B27" s="5" t="s">
        <v>65</v>
      </c>
      <c r="C27" s="5" t="s">
        <v>66</v>
      </c>
      <c r="D27" s="8">
        <v>52055</v>
      </c>
      <c r="E27" s="45">
        <v>2655262</v>
      </c>
      <c r="F27" s="8">
        <v>99612</v>
      </c>
      <c r="G27" s="8">
        <v>-7188</v>
      </c>
      <c r="H27" s="8">
        <v>92424</v>
      </c>
      <c r="I27" s="9">
        <v>3.4799999999999998E-2</v>
      </c>
      <c r="J27" s="10">
        <v>2245688</v>
      </c>
      <c r="K27" s="10">
        <v>509186</v>
      </c>
      <c r="L27" s="11">
        <v>223168</v>
      </c>
      <c r="M27" s="10">
        <v>732354</v>
      </c>
      <c r="N27" s="12">
        <v>0.3261</v>
      </c>
    </row>
    <row r="28" spans="1:14" x14ac:dyDescent="0.3">
      <c r="A28" s="7" t="s">
        <v>67</v>
      </c>
      <c r="B28" s="5" t="s">
        <v>68</v>
      </c>
      <c r="C28" s="5" t="s">
        <v>66</v>
      </c>
      <c r="D28" s="8">
        <v>122552</v>
      </c>
      <c r="E28" s="45">
        <v>12719124</v>
      </c>
      <c r="F28" s="8">
        <v>453031</v>
      </c>
      <c r="G28" s="8">
        <v>-140349</v>
      </c>
      <c r="H28" s="8">
        <v>312682</v>
      </c>
      <c r="I28" s="9">
        <v>2.46E-2</v>
      </c>
      <c r="J28" s="10">
        <v>11226286</v>
      </c>
      <c r="K28" s="10">
        <v>1945869</v>
      </c>
      <c r="L28" s="11">
        <v>701956</v>
      </c>
      <c r="M28" s="10">
        <v>2647825</v>
      </c>
      <c r="N28" s="12">
        <v>0.2359</v>
      </c>
    </row>
    <row r="29" spans="1:14" x14ac:dyDescent="0.3">
      <c r="A29" s="7" t="s">
        <v>69</v>
      </c>
      <c r="B29" s="5" t="s">
        <v>70</v>
      </c>
      <c r="C29" s="5" t="s">
        <v>71</v>
      </c>
      <c r="D29" s="8">
        <v>116384</v>
      </c>
      <c r="E29" s="45">
        <v>7716752</v>
      </c>
      <c r="F29" s="8">
        <v>418164</v>
      </c>
      <c r="G29" s="8">
        <v>1250</v>
      </c>
      <c r="H29" s="8">
        <v>419414</v>
      </c>
      <c r="I29" s="9">
        <v>5.4399999999999997E-2</v>
      </c>
      <c r="J29" s="10">
        <v>6943736</v>
      </c>
      <c r="K29" s="10">
        <v>1191180</v>
      </c>
      <c r="L29" s="11">
        <v>29996</v>
      </c>
      <c r="M29" s="10">
        <v>1221176</v>
      </c>
      <c r="N29" s="12">
        <v>0.1759</v>
      </c>
    </row>
    <row r="30" spans="1:14" x14ac:dyDescent="0.3">
      <c r="A30" s="7" t="s">
        <v>72</v>
      </c>
      <c r="B30" s="5" t="s">
        <v>73</v>
      </c>
      <c r="C30" s="5" t="s">
        <v>71</v>
      </c>
      <c r="D30" s="8">
        <v>59008</v>
      </c>
      <c r="E30" s="45">
        <v>2283283</v>
      </c>
      <c r="F30" s="8">
        <v>210924</v>
      </c>
      <c r="G30" s="8">
        <v>5650</v>
      </c>
      <c r="H30" s="8">
        <v>216574</v>
      </c>
      <c r="I30" s="9">
        <v>9.4899999999999998E-2</v>
      </c>
      <c r="J30" s="10">
        <v>2018492</v>
      </c>
      <c r="K30" s="10">
        <v>475715</v>
      </c>
      <c r="L30" s="11">
        <v>44630</v>
      </c>
      <c r="M30" s="10">
        <v>520345</v>
      </c>
      <c r="N30" s="12">
        <v>0.25779999999999997</v>
      </c>
    </row>
    <row r="31" spans="1:14" x14ac:dyDescent="0.3">
      <c r="A31" s="7" t="s">
        <v>74</v>
      </c>
      <c r="B31" s="5" t="s">
        <v>75</v>
      </c>
      <c r="C31" s="5" t="s">
        <v>76</v>
      </c>
      <c r="D31" s="8">
        <v>295406</v>
      </c>
      <c r="E31" s="45">
        <v>15769145</v>
      </c>
      <c r="F31" s="8">
        <v>690866</v>
      </c>
      <c r="G31" s="8">
        <v>113101</v>
      </c>
      <c r="H31" s="8">
        <v>803967</v>
      </c>
      <c r="I31" s="9">
        <v>5.0999999999999997E-2</v>
      </c>
      <c r="J31" s="10">
        <v>14230625</v>
      </c>
      <c r="K31" s="10">
        <v>2229386</v>
      </c>
      <c r="L31" s="11">
        <v>89342</v>
      </c>
      <c r="M31" s="10">
        <v>2318728</v>
      </c>
      <c r="N31" s="12">
        <v>0.16289999999999999</v>
      </c>
    </row>
    <row r="32" spans="1:14" s="13" customFormat="1" x14ac:dyDescent="0.3">
      <c r="A32" s="7" t="s">
        <v>77</v>
      </c>
      <c r="B32" s="13" t="s">
        <v>78</v>
      </c>
      <c r="C32" s="13" t="s">
        <v>79</v>
      </c>
      <c r="D32" s="8">
        <v>120881</v>
      </c>
      <c r="E32" s="45">
        <v>7112094</v>
      </c>
      <c r="F32" s="8">
        <v>200462</v>
      </c>
      <c r="G32" s="8">
        <v>-733845</v>
      </c>
      <c r="H32" s="8">
        <v>-533383</v>
      </c>
      <c r="I32" s="9">
        <v>0</v>
      </c>
      <c r="J32" s="10">
        <v>6331292</v>
      </c>
      <c r="K32" s="10">
        <v>981264</v>
      </c>
      <c r="L32" s="11">
        <v>-644568</v>
      </c>
      <c r="M32" s="10">
        <v>336696</v>
      </c>
      <c r="N32" s="12">
        <v>5.3199999999999997E-2</v>
      </c>
    </row>
    <row r="33" spans="1:14" x14ac:dyDescent="0.3">
      <c r="A33" s="7" t="s">
        <v>80</v>
      </c>
      <c r="B33" s="5" t="s">
        <v>81</v>
      </c>
      <c r="C33" s="5" t="s">
        <v>79</v>
      </c>
      <c r="D33" s="8">
        <v>88277</v>
      </c>
      <c r="E33" s="45">
        <v>3186803</v>
      </c>
      <c r="F33" s="8">
        <v>235511</v>
      </c>
      <c r="G33" s="8">
        <v>19536</v>
      </c>
      <c r="H33" s="8">
        <v>255047</v>
      </c>
      <c r="I33" s="9">
        <v>0.08</v>
      </c>
      <c r="J33" s="10">
        <v>2784125</v>
      </c>
      <c r="K33" s="10">
        <v>638189</v>
      </c>
      <c r="L33" s="11">
        <v>119495</v>
      </c>
      <c r="M33" s="10">
        <v>757684</v>
      </c>
      <c r="N33" s="12">
        <v>0.27210000000000001</v>
      </c>
    </row>
    <row r="34" spans="1:14" x14ac:dyDescent="0.3">
      <c r="A34" s="7" t="s">
        <v>82</v>
      </c>
      <c r="B34" s="5" t="s">
        <v>83</v>
      </c>
      <c r="C34" s="5" t="s">
        <v>84</v>
      </c>
      <c r="D34" s="8">
        <v>74564</v>
      </c>
      <c r="E34" s="45">
        <v>2118526</v>
      </c>
      <c r="F34" s="8">
        <v>99758</v>
      </c>
      <c r="G34" s="8">
        <v>-11925</v>
      </c>
      <c r="H34" s="8">
        <v>87833</v>
      </c>
      <c r="I34" s="9">
        <v>4.1500000000000002E-2</v>
      </c>
      <c r="J34" s="10">
        <v>1796612</v>
      </c>
      <c r="K34" s="10">
        <v>421672</v>
      </c>
      <c r="L34" s="11">
        <v>13035</v>
      </c>
      <c r="M34" s="10">
        <v>434707</v>
      </c>
      <c r="N34" s="12">
        <v>0.24199999999999999</v>
      </c>
    </row>
    <row r="35" spans="1:14" x14ac:dyDescent="0.3">
      <c r="A35" s="7" t="s">
        <v>85</v>
      </c>
      <c r="B35" s="5" t="s">
        <v>86</v>
      </c>
      <c r="C35" s="5" t="s">
        <v>84</v>
      </c>
      <c r="D35" s="8">
        <v>137630</v>
      </c>
      <c r="E35" s="45">
        <v>9440327</v>
      </c>
      <c r="F35" s="8">
        <v>251423</v>
      </c>
      <c r="G35" s="8">
        <v>-26082</v>
      </c>
      <c r="H35" s="8">
        <v>225341</v>
      </c>
      <c r="I35" s="9">
        <v>2.3900000000000001E-2</v>
      </c>
      <c r="J35" s="10">
        <v>8875852</v>
      </c>
      <c r="K35" s="10">
        <v>815898</v>
      </c>
      <c r="L35" s="11">
        <v>-2071</v>
      </c>
      <c r="M35" s="10">
        <v>813827</v>
      </c>
      <c r="N35" s="12">
        <v>9.1700000000000004E-2</v>
      </c>
    </row>
    <row r="36" spans="1:14" x14ac:dyDescent="0.3">
      <c r="A36" s="7" t="s">
        <v>87</v>
      </c>
      <c r="B36" s="5" t="s">
        <v>88</v>
      </c>
      <c r="C36" s="5" t="s">
        <v>89</v>
      </c>
      <c r="D36" s="8">
        <v>125954</v>
      </c>
      <c r="E36" s="45">
        <v>3364407</v>
      </c>
      <c r="F36" s="8">
        <v>116743</v>
      </c>
      <c r="G36" s="8">
        <v>-30715</v>
      </c>
      <c r="H36" s="8">
        <v>86028</v>
      </c>
      <c r="I36" s="9">
        <v>2.5600000000000001E-2</v>
      </c>
      <c r="J36" s="10">
        <v>3126803</v>
      </c>
      <c r="K36" s="10">
        <v>354347</v>
      </c>
      <c r="L36" s="11">
        <v>-158852</v>
      </c>
      <c r="M36" s="10">
        <v>195495</v>
      </c>
      <c r="N36" s="12">
        <v>6.25E-2</v>
      </c>
    </row>
    <row r="37" spans="1:14" x14ac:dyDescent="0.3">
      <c r="A37" s="7" t="s">
        <v>90</v>
      </c>
      <c r="B37" s="5" t="s">
        <v>91</v>
      </c>
      <c r="C37" s="5" t="s">
        <v>89</v>
      </c>
      <c r="D37" s="8">
        <v>54615</v>
      </c>
      <c r="E37" s="45">
        <v>2981861</v>
      </c>
      <c r="F37" s="8">
        <v>175525</v>
      </c>
      <c r="G37" s="8">
        <v>-8665</v>
      </c>
      <c r="H37" s="8">
        <v>166860</v>
      </c>
      <c r="I37" s="9">
        <v>5.6000000000000001E-2</v>
      </c>
      <c r="J37" s="10">
        <v>2737016</v>
      </c>
      <c r="K37" s="10">
        <v>420370</v>
      </c>
      <c r="L37" s="11">
        <v>65368</v>
      </c>
      <c r="M37" s="10">
        <v>485738</v>
      </c>
      <c r="N37" s="12">
        <v>0.17749999999999999</v>
      </c>
    </row>
    <row r="38" spans="1:14" x14ac:dyDescent="0.3">
      <c r="A38" s="7" t="s">
        <v>92</v>
      </c>
      <c r="B38" s="5" t="s">
        <v>93</v>
      </c>
      <c r="C38" s="5" t="s">
        <v>23</v>
      </c>
      <c r="D38" s="8">
        <v>99145</v>
      </c>
      <c r="E38" s="45">
        <v>4586303</v>
      </c>
      <c r="F38" s="8">
        <v>147563</v>
      </c>
      <c r="G38" s="8">
        <v>3337</v>
      </c>
      <c r="H38" s="8">
        <v>150900</v>
      </c>
      <c r="I38" s="9">
        <v>3.2899999999999999E-2</v>
      </c>
      <c r="J38" s="10">
        <v>4187553</v>
      </c>
      <c r="K38" s="10">
        <v>546313</v>
      </c>
      <c r="L38" s="11">
        <v>-19403</v>
      </c>
      <c r="M38" s="10">
        <v>526910</v>
      </c>
      <c r="N38" s="12">
        <v>0.1258</v>
      </c>
    </row>
    <row r="39" spans="1:14" x14ac:dyDescent="0.3">
      <c r="A39" s="7" t="s">
        <v>94</v>
      </c>
      <c r="B39" s="5" t="s">
        <v>95</v>
      </c>
      <c r="C39" s="5" t="s">
        <v>23</v>
      </c>
      <c r="D39" s="8">
        <v>61330</v>
      </c>
      <c r="E39" s="45">
        <v>4214682</v>
      </c>
      <c r="F39" s="8">
        <v>190789</v>
      </c>
      <c r="G39" s="8">
        <v>-14368</v>
      </c>
      <c r="H39" s="8">
        <v>176421</v>
      </c>
      <c r="I39" s="9">
        <v>4.19E-2</v>
      </c>
      <c r="J39" s="10">
        <v>3524354</v>
      </c>
      <c r="K39" s="10">
        <v>881117</v>
      </c>
      <c r="L39" s="11">
        <v>197595</v>
      </c>
      <c r="M39" s="10">
        <v>1078712</v>
      </c>
      <c r="N39" s="12">
        <v>0.30609999999999998</v>
      </c>
    </row>
    <row r="40" spans="1:14" x14ac:dyDescent="0.3">
      <c r="A40" s="7" t="s">
        <v>96</v>
      </c>
      <c r="B40" s="5" t="s">
        <v>97</v>
      </c>
      <c r="C40" s="5" t="s">
        <v>98</v>
      </c>
      <c r="D40" s="8">
        <v>130995</v>
      </c>
      <c r="E40" s="45">
        <v>2153099</v>
      </c>
      <c r="F40" s="8">
        <v>125146</v>
      </c>
      <c r="G40" s="8">
        <v>32098</v>
      </c>
      <c r="H40" s="8">
        <v>157244</v>
      </c>
      <c r="I40" s="9">
        <v>7.2999999999999995E-2</v>
      </c>
      <c r="J40" s="10">
        <v>1735314</v>
      </c>
      <c r="K40" s="10">
        <v>542931</v>
      </c>
      <c r="L40" s="11">
        <v>176683</v>
      </c>
      <c r="M40" s="10">
        <v>719614</v>
      </c>
      <c r="N40" s="12">
        <v>0.41470000000000001</v>
      </c>
    </row>
    <row r="41" spans="1:14" x14ac:dyDescent="0.3">
      <c r="A41" s="7" t="s">
        <v>99</v>
      </c>
      <c r="B41" s="5" t="s">
        <v>98</v>
      </c>
      <c r="C41" s="5" t="s">
        <v>98</v>
      </c>
      <c r="D41" s="8">
        <v>124045</v>
      </c>
      <c r="E41" s="45">
        <v>4786343</v>
      </c>
      <c r="F41" s="8">
        <v>131879</v>
      </c>
      <c r="G41" s="8">
        <v>5330</v>
      </c>
      <c r="H41" s="8">
        <v>137209</v>
      </c>
      <c r="I41" s="9">
        <v>2.87E-2</v>
      </c>
      <c r="J41" s="10">
        <v>4191691</v>
      </c>
      <c r="K41" s="10">
        <v>726531</v>
      </c>
      <c r="L41" s="11">
        <v>95647</v>
      </c>
      <c r="M41" s="10">
        <v>822178</v>
      </c>
      <c r="N41" s="12">
        <v>0.1961</v>
      </c>
    </row>
    <row r="42" spans="1:14" x14ac:dyDescent="0.3">
      <c r="A42" s="7" t="s">
        <v>100</v>
      </c>
      <c r="B42" s="5" t="s">
        <v>667</v>
      </c>
      <c r="C42" s="5" t="s">
        <v>101</v>
      </c>
      <c r="D42" s="8">
        <v>62229</v>
      </c>
      <c r="E42" s="45">
        <v>3408774</v>
      </c>
      <c r="F42" s="8">
        <v>126383</v>
      </c>
      <c r="G42" s="8">
        <v>42905</v>
      </c>
      <c r="H42" s="8">
        <v>169288</v>
      </c>
      <c r="I42" s="9">
        <v>4.9700000000000001E-2</v>
      </c>
      <c r="J42" s="10">
        <v>3112165</v>
      </c>
      <c r="K42" s="10">
        <v>422992</v>
      </c>
      <c r="L42" s="11">
        <v>73491</v>
      </c>
      <c r="M42" s="10">
        <v>496483</v>
      </c>
      <c r="N42" s="12">
        <v>0.1595</v>
      </c>
    </row>
    <row r="43" spans="1:14" x14ac:dyDescent="0.3">
      <c r="A43" s="7" t="s">
        <v>102</v>
      </c>
      <c r="B43" s="5" t="s">
        <v>103</v>
      </c>
      <c r="C43" s="5" t="s">
        <v>104</v>
      </c>
      <c r="D43" s="8">
        <v>1296129</v>
      </c>
      <c r="E43" s="45">
        <v>226560720</v>
      </c>
      <c r="F43" s="8">
        <v>9059743</v>
      </c>
      <c r="G43" s="8">
        <v>-1323094</v>
      </c>
      <c r="H43" s="8">
        <v>7736649</v>
      </c>
      <c r="I43" s="9">
        <v>3.4099999999999998E-2</v>
      </c>
      <c r="J43" s="10">
        <v>203766886</v>
      </c>
      <c r="K43" s="10">
        <v>31853577</v>
      </c>
      <c r="L43" s="11">
        <v>1906406</v>
      </c>
      <c r="M43" s="10">
        <v>33759983</v>
      </c>
      <c r="N43" s="12">
        <v>0.16569999999999999</v>
      </c>
    </row>
    <row r="44" spans="1:14" x14ac:dyDescent="0.3">
      <c r="A44" s="7" t="s">
        <v>105</v>
      </c>
      <c r="B44" s="5" t="s">
        <v>106</v>
      </c>
      <c r="C44" s="5" t="s">
        <v>104</v>
      </c>
      <c r="D44" s="8">
        <v>535324</v>
      </c>
      <c r="E44" s="45">
        <v>36958735</v>
      </c>
      <c r="F44" s="8">
        <v>966406</v>
      </c>
      <c r="G44" s="8">
        <v>159518</v>
      </c>
      <c r="H44" s="8">
        <v>1125924</v>
      </c>
      <c r="I44" s="9">
        <v>3.0499999999999999E-2</v>
      </c>
      <c r="J44" s="10">
        <v>33183134</v>
      </c>
      <c r="K44" s="10">
        <v>4742007</v>
      </c>
      <c r="L44" s="11">
        <v>2245986</v>
      </c>
      <c r="M44" s="10">
        <v>6987993</v>
      </c>
      <c r="N44" s="12">
        <v>0.21060000000000001</v>
      </c>
    </row>
    <row r="45" spans="1:14" x14ac:dyDescent="0.3">
      <c r="A45" s="7" t="s">
        <v>107</v>
      </c>
      <c r="B45" s="5" t="s">
        <v>108</v>
      </c>
      <c r="C45" s="5" t="s">
        <v>104</v>
      </c>
      <c r="D45" s="8">
        <v>1221308</v>
      </c>
      <c r="E45" s="45">
        <v>59958208</v>
      </c>
      <c r="F45" s="8">
        <v>776085</v>
      </c>
      <c r="G45" s="8">
        <v>-393592</v>
      </c>
      <c r="H45" s="8">
        <v>382493</v>
      </c>
      <c r="I45" s="9">
        <v>6.4000000000000003E-3</v>
      </c>
      <c r="J45" s="10">
        <v>54412508</v>
      </c>
      <c r="K45" s="10">
        <v>6321785</v>
      </c>
      <c r="L45" s="11">
        <v>2213435</v>
      </c>
      <c r="M45" s="10">
        <v>8535220</v>
      </c>
      <c r="N45" s="12">
        <v>0.15690000000000001</v>
      </c>
    </row>
    <row r="46" spans="1:14" x14ac:dyDescent="0.3">
      <c r="A46" s="7" t="s">
        <v>109</v>
      </c>
      <c r="B46" s="5" t="s">
        <v>110</v>
      </c>
      <c r="C46" s="5" t="s">
        <v>104</v>
      </c>
      <c r="D46" s="8">
        <v>1242762</v>
      </c>
      <c r="E46" s="45">
        <v>66654982</v>
      </c>
      <c r="F46" s="8">
        <v>529837</v>
      </c>
      <c r="G46" s="8">
        <v>-102922</v>
      </c>
      <c r="H46" s="8">
        <v>426915</v>
      </c>
      <c r="I46" s="9">
        <v>6.4000000000000003E-3</v>
      </c>
      <c r="J46" s="10">
        <v>59815227</v>
      </c>
      <c r="K46" s="10">
        <v>7369592</v>
      </c>
      <c r="L46" s="11">
        <v>1967062</v>
      </c>
      <c r="M46" s="10">
        <v>9336654</v>
      </c>
      <c r="N46" s="12">
        <v>0.15609999999999999</v>
      </c>
    </row>
    <row r="47" spans="1:14" x14ac:dyDescent="0.3">
      <c r="A47" s="7" t="s">
        <v>111</v>
      </c>
      <c r="B47" s="5" t="s">
        <v>112</v>
      </c>
      <c r="C47" s="5" t="s">
        <v>104</v>
      </c>
      <c r="D47" s="8">
        <v>1354451</v>
      </c>
      <c r="E47" s="45">
        <v>334149797</v>
      </c>
      <c r="F47" s="8">
        <v>12373220</v>
      </c>
      <c r="G47" s="8">
        <v>1381524</v>
      </c>
      <c r="H47" s="8">
        <v>13754744</v>
      </c>
      <c r="I47" s="9">
        <v>4.1200000000000001E-2</v>
      </c>
      <c r="J47" s="10">
        <v>303913014</v>
      </c>
      <c r="K47" s="10">
        <v>42610003</v>
      </c>
      <c r="L47" s="11">
        <v>17874068</v>
      </c>
      <c r="M47" s="10">
        <v>60484071</v>
      </c>
      <c r="N47" s="12">
        <v>0.19900000000000001</v>
      </c>
    </row>
    <row r="48" spans="1:14" x14ac:dyDescent="0.3">
      <c r="A48" s="7" t="s">
        <v>113</v>
      </c>
      <c r="B48" s="5" t="s">
        <v>114</v>
      </c>
      <c r="C48" s="5" t="s">
        <v>115</v>
      </c>
      <c r="D48" s="8">
        <v>133501</v>
      </c>
      <c r="E48" s="45">
        <v>19263273</v>
      </c>
      <c r="F48" s="8">
        <v>566515</v>
      </c>
      <c r="G48" s="8">
        <v>-81638</v>
      </c>
      <c r="H48" s="8">
        <v>484877</v>
      </c>
      <c r="I48" s="9">
        <v>2.52E-2</v>
      </c>
      <c r="J48" s="10">
        <v>17443783</v>
      </c>
      <c r="K48" s="10">
        <v>2386005</v>
      </c>
      <c r="L48" s="11">
        <v>1168348</v>
      </c>
      <c r="M48" s="10">
        <v>3554353</v>
      </c>
      <c r="N48" s="12">
        <v>0.20380000000000001</v>
      </c>
    </row>
    <row r="49" spans="1:14" x14ac:dyDescent="0.3">
      <c r="A49" s="7" t="s">
        <v>116</v>
      </c>
      <c r="B49" s="5" t="s">
        <v>117</v>
      </c>
      <c r="C49" s="5" t="s">
        <v>115</v>
      </c>
      <c r="D49" s="8">
        <v>102610</v>
      </c>
      <c r="E49" s="45">
        <v>5739074</v>
      </c>
      <c r="F49" s="8">
        <v>160696</v>
      </c>
      <c r="G49" s="8">
        <v>-62351</v>
      </c>
      <c r="H49" s="8">
        <v>98345</v>
      </c>
      <c r="I49" s="9">
        <v>1.7100000000000001E-2</v>
      </c>
      <c r="J49" s="10">
        <v>5117632</v>
      </c>
      <c r="K49" s="10">
        <v>782138</v>
      </c>
      <c r="L49" s="11">
        <v>-123575</v>
      </c>
      <c r="M49" s="10">
        <v>658563</v>
      </c>
      <c r="N49" s="12">
        <v>0.12870000000000001</v>
      </c>
    </row>
    <row r="50" spans="1:14" x14ac:dyDescent="0.3">
      <c r="A50" s="7" t="s">
        <v>118</v>
      </c>
      <c r="B50" s="5" t="s">
        <v>119</v>
      </c>
      <c r="C50" s="5" t="s">
        <v>120</v>
      </c>
      <c r="D50" s="8">
        <v>107988</v>
      </c>
      <c r="E50" s="45">
        <v>5271005</v>
      </c>
      <c r="F50" s="8">
        <v>168681</v>
      </c>
      <c r="G50" s="8">
        <v>-31194</v>
      </c>
      <c r="H50" s="8">
        <v>137487</v>
      </c>
      <c r="I50" s="9">
        <v>2.6100000000000002E-2</v>
      </c>
      <c r="J50" s="10">
        <v>4650409</v>
      </c>
      <c r="K50" s="10">
        <v>789277</v>
      </c>
      <c r="L50" s="11">
        <v>-45714</v>
      </c>
      <c r="M50" s="10">
        <v>743563</v>
      </c>
      <c r="N50" s="12">
        <v>0.15989999999999999</v>
      </c>
    </row>
    <row r="51" spans="1:14" x14ac:dyDescent="0.3">
      <c r="A51" s="7" t="s">
        <v>121</v>
      </c>
      <c r="B51" s="5" t="s">
        <v>122</v>
      </c>
      <c r="C51" s="5" t="s">
        <v>123</v>
      </c>
      <c r="D51" s="8">
        <v>116314</v>
      </c>
      <c r="E51" s="45">
        <v>7671718</v>
      </c>
      <c r="F51" s="8">
        <v>147487</v>
      </c>
      <c r="G51" s="8">
        <v>-64567</v>
      </c>
      <c r="H51" s="8">
        <v>82920</v>
      </c>
      <c r="I51" s="9">
        <v>1.0800000000000001E-2</v>
      </c>
      <c r="J51" s="10">
        <v>6925383</v>
      </c>
      <c r="K51" s="10">
        <v>893822</v>
      </c>
      <c r="L51" s="11">
        <v>-59444</v>
      </c>
      <c r="M51" s="10">
        <v>834378</v>
      </c>
      <c r="N51" s="12">
        <v>0.1205</v>
      </c>
    </row>
    <row r="52" spans="1:14" x14ac:dyDescent="0.3">
      <c r="A52" s="7" t="s">
        <v>124</v>
      </c>
      <c r="B52" s="5" t="s">
        <v>125</v>
      </c>
      <c r="C52" s="5" t="s">
        <v>123</v>
      </c>
      <c r="D52" s="8">
        <v>121780</v>
      </c>
      <c r="E52" s="45">
        <v>6382953</v>
      </c>
      <c r="F52" s="8">
        <v>305960</v>
      </c>
      <c r="G52" s="8">
        <v>5941</v>
      </c>
      <c r="H52" s="8">
        <v>311901</v>
      </c>
      <c r="I52" s="9">
        <v>4.8899999999999999E-2</v>
      </c>
      <c r="J52" s="10">
        <v>5849032</v>
      </c>
      <c r="K52" s="10">
        <v>839881</v>
      </c>
      <c r="L52" s="11">
        <v>2320</v>
      </c>
      <c r="M52" s="10">
        <v>842201</v>
      </c>
      <c r="N52" s="12">
        <v>0.14399999999999999</v>
      </c>
    </row>
    <row r="53" spans="1:14" x14ac:dyDescent="0.3">
      <c r="A53" s="7" t="s">
        <v>126</v>
      </c>
      <c r="B53" s="5" t="s">
        <v>127</v>
      </c>
      <c r="C53" s="5" t="s">
        <v>128</v>
      </c>
      <c r="D53" s="8">
        <v>59585</v>
      </c>
      <c r="E53" s="45">
        <v>2374728</v>
      </c>
      <c r="F53" s="8">
        <v>322877</v>
      </c>
      <c r="G53" s="8">
        <v>34440</v>
      </c>
      <c r="H53" s="8">
        <v>357317</v>
      </c>
      <c r="I53" s="9">
        <v>0.15049999999999999</v>
      </c>
      <c r="J53" s="10">
        <v>2112905</v>
      </c>
      <c r="K53" s="10">
        <v>584700</v>
      </c>
      <c r="L53" s="11">
        <v>106128</v>
      </c>
      <c r="M53" s="10">
        <v>690828</v>
      </c>
      <c r="N53" s="12">
        <v>0.32700000000000001</v>
      </c>
    </row>
    <row r="54" spans="1:14" x14ac:dyDescent="0.3">
      <c r="A54" s="7" t="s">
        <v>129</v>
      </c>
      <c r="B54" s="5" t="s">
        <v>130</v>
      </c>
      <c r="C54" s="5" t="s">
        <v>128</v>
      </c>
      <c r="D54" s="8">
        <v>43980</v>
      </c>
      <c r="E54" s="45">
        <v>1600140</v>
      </c>
      <c r="F54" s="8">
        <v>51645</v>
      </c>
      <c r="G54" s="8">
        <v>-22671</v>
      </c>
      <c r="H54" s="8">
        <v>28974</v>
      </c>
      <c r="I54" s="9">
        <v>1.8100000000000002E-2</v>
      </c>
      <c r="J54" s="10">
        <v>1430575</v>
      </c>
      <c r="K54" s="10">
        <v>221210</v>
      </c>
      <c r="L54" s="11">
        <v>77541</v>
      </c>
      <c r="M54" s="10">
        <v>298751</v>
      </c>
      <c r="N54" s="12">
        <v>0.20880000000000001</v>
      </c>
    </row>
    <row r="55" spans="1:14" x14ac:dyDescent="0.3">
      <c r="A55" s="7" t="s">
        <v>131</v>
      </c>
      <c r="B55" s="5" t="s">
        <v>132</v>
      </c>
      <c r="C55" s="5" t="s">
        <v>133</v>
      </c>
      <c r="D55" s="8">
        <v>100360</v>
      </c>
      <c r="E55" s="45">
        <v>5553350</v>
      </c>
      <c r="F55" s="8">
        <v>142521</v>
      </c>
      <c r="G55" s="8">
        <v>4401</v>
      </c>
      <c r="H55" s="8">
        <v>146922</v>
      </c>
      <c r="I55" s="9">
        <v>2.6499999999999999E-2</v>
      </c>
      <c r="J55" s="10">
        <v>4949506</v>
      </c>
      <c r="K55" s="10">
        <v>746365</v>
      </c>
      <c r="L55" s="11">
        <v>442952</v>
      </c>
      <c r="M55" s="10">
        <v>1189317</v>
      </c>
      <c r="N55" s="12">
        <v>0.24030000000000001</v>
      </c>
    </row>
    <row r="56" spans="1:14" x14ac:dyDescent="0.3">
      <c r="A56" s="7" t="s">
        <v>134</v>
      </c>
      <c r="B56" s="5" t="s">
        <v>135</v>
      </c>
      <c r="C56" s="5" t="s">
        <v>133</v>
      </c>
      <c r="D56" s="8">
        <v>172467</v>
      </c>
      <c r="E56" s="45">
        <v>10505508</v>
      </c>
      <c r="F56" s="8">
        <v>147454</v>
      </c>
      <c r="G56" s="8">
        <v>-27691</v>
      </c>
      <c r="H56" s="8">
        <v>119763</v>
      </c>
      <c r="I56" s="9">
        <v>1.14E-2</v>
      </c>
      <c r="J56" s="10">
        <v>9605637</v>
      </c>
      <c r="K56" s="10">
        <v>1047325</v>
      </c>
      <c r="L56" s="11">
        <v>-6595</v>
      </c>
      <c r="M56" s="10">
        <v>1040730</v>
      </c>
      <c r="N56" s="12">
        <v>0.10829999999999999</v>
      </c>
    </row>
    <row r="57" spans="1:14" x14ac:dyDescent="0.3">
      <c r="A57" s="7" t="s">
        <v>136</v>
      </c>
      <c r="B57" s="5" t="s">
        <v>137</v>
      </c>
      <c r="C57" s="5" t="s">
        <v>133</v>
      </c>
      <c r="D57" s="8">
        <v>91100</v>
      </c>
      <c r="E57" s="45">
        <v>3084412</v>
      </c>
      <c r="F57" s="8">
        <v>54702</v>
      </c>
      <c r="G57" s="8">
        <v>-51409</v>
      </c>
      <c r="H57" s="8">
        <v>3293</v>
      </c>
      <c r="I57" s="9">
        <v>1.1000000000000001E-3</v>
      </c>
      <c r="J57" s="10">
        <v>2767583</v>
      </c>
      <c r="K57" s="10">
        <v>371531</v>
      </c>
      <c r="L57" s="11">
        <v>38319</v>
      </c>
      <c r="M57" s="10">
        <v>409850</v>
      </c>
      <c r="N57" s="12">
        <v>0.14810000000000001</v>
      </c>
    </row>
    <row r="58" spans="1:14" x14ac:dyDescent="0.3">
      <c r="A58" s="7" t="s">
        <v>138</v>
      </c>
      <c r="B58" s="5" t="s">
        <v>139</v>
      </c>
      <c r="C58" s="5" t="s">
        <v>140</v>
      </c>
      <c r="D58" s="8">
        <v>104084</v>
      </c>
      <c r="E58" s="45">
        <v>6168999</v>
      </c>
      <c r="F58" s="8">
        <v>208855</v>
      </c>
      <c r="G58" s="8">
        <v>-19884</v>
      </c>
      <c r="H58" s="8">
        <v>188971</v>
      </c>
      <c r="I58" s="9">
        <v>3.0599999999999999E-2</v>
      </c>
      <c r="J58" s="10">
        <v>5543054</v>
      </c>
      <c r="K58" s="10">
        <v>834800</v>
      </c>
      <c r="L58" s="11">
        <v>96195</v>
      </c>
      <c r="M58" s="10">
        <v>930995</v>
      </c>
      <c r="N58" s="12">
        <v>0.16800000000000001</v>
      </c>
    </row>
    <row r="59" spans="1:14" x14ac:dyDescent="0.3">
      <c r="A59" s="7" t="s">
        <v>141</v>
      </c>
      <c r="B59" s="5" t="s">
        <v>142</v>
      </c>
      <c r="C59" s="5" t="s">
        <v>140</v>
      </c>
      <c r="D59" s="8">
        <v>123265</v>
      </c>
      <c r="E59" s="45">
        <v>6807978</v>
      </c>
      <c r="F59" s="8">
        <v>173002</v>
      </c>
      <c r="G59" s="8">
        <v>-28612</v>
      </c>
      <c r="H59" s="8">
        <v>144390</v>
      </c>
      <c r="I59" s="9">
        <v>2.12E-2</v>
      </c>
      <c r="J59" s="10">
        <v>6156773</v>
      </c>
      <c r="K59" s="10">
        <v>824207</v>
      </c>
      <c r="L59" s="11">
        <v>-34790</v>
      </c>
      <c r="M59" s="10">
        <v>789417</v>
      </c>
      <c r="N59" s="12">
        <v>0.12820000000000001</v>
      </c>
    </row>
    <row r="60" spans="1:14" x14ac:dyDescent="0.3">
      <c r="A60" s="7" t="s">
        <v>143</v>
      </c>
      <c r="B60" s="5" t="s">
        <v>144</v>
      </c>
      <c r="C60" s="5" t="s">
        <v>140</v>
      </c>
      <c r="D60" s="8">
        <v>162081</v>
      </c>
      <c r="E60" s="45">
        <v>10995617</v>
      </c>
      <c r="F60" s="8">
        <v>399451</v>
      </c>
      <c r="G60" s="8">
        <v>3783</v>
      </c>
      <c r="H60" s="8">
        <v>403234</v>
      </c>
      <c r="I60" s="9">
        <v>3.6700000000000003E-2</v>
      </c>
      <c r="J60" s="10">
        <v>9729593</v>
      </c>
      <c r="K60" s="10">
        <v>1665475</v>
      </c>
      <c r="L60" s="11">
        <v>-64917</v>
      </c>
      <c r="M60" s="10">
        <v>1600558</v>
      </c>
      <c r="N60" s="12">
        <v>0.16450000000000001</v>
      </c>
    </row>
    <row r="61" spans="1:14" x14ac:dyDescent="0.3">
      <c r="A61" s="7" t="s">
        <v>145</v>
      </c>
      <c r="B61" s="5" t="s">
        <v>146</v>
      </c>
      <c r="C61" s="5" t="s">
        <v>140</v>
      </c>
      <c r="D61" s="8">
        <v>137110</v>
      </c>
      <c r="E61" s="45">
        <v>9641995</v>
      </c>
      <c r="F61" s="8">
        <v>172180</v>
      </c>
      <c r="G61" s="8">
        <v>-696</v>
      </c>
      <c r="H61" s="8">
        <v>171484</v>
      </c>
      <c r="I61" s="9">
        <v>1.78E-2</v>
      </c>
      <c r="J61" s="10">
        <v>8703526</v>
      </c>
      <c r="K61" s="10">
        <v>1110649</v>
      </c>
      <c r="L61" s="11">
        <v>193969</v>
      </c>
      <c r="M61" s="10">
        <v>1304618</v>
      </c>
      <c r="N61" s="12">
        <v>0.14990000000000001</v>
      </c>
    </row>
    <row r="62" spans="1:14" x14ac:dyDescent="0.3">
      <c r="A62" s="7" t="s">
        <v>147</v>
      </c>
      <c r="B62" s="5" t="s">
        <v>148</v>
      </c>
      <c r="C62" s="5" t="s">
        <v>140</v>
      </c>
      <c r="D62" s="8">
        <v>376011</v>
      </c>
      <c r="E62" s="45">
        <v>32001551</v>
      </c>
      <c r="F62" s="8">
        <v>1049585</v>
      </c>
      <c r="G62" s="8">
        <v>-57681</v>
      </c>
      <c r="H62" s="8">
        <v>991904</v>
      </c>
      <c r="I62" s="9">
        <v>3.1E-2</v>
      </c>
      <c r="J62" s="10">
        <v>29831658</v>
      </c>
      <c r="K62" s="10">
        <v>3219478</v>
      </c>
      <c r="L62" s="11">
        <v>-287454</v>
      </c>
      <c r="M62" s="10">
        <v>2932024</v>
      </c>
      <c r="N62" s="12">
        <v>9.8299999999999998E-2</v>
      </c>
    </row>
    <row r="63" spans="1:14" x14ac:dyDescent="0.3">
      <c r="A63" s="7" t="s">
        <v>149</v>
      </c>
      <c r="B63" s="5" t="s">
        <v>150</v>
      </c>
      <c r="C63" s="5" t="s">
        <v>151</v>
      </c>
      <c r="D63" s="8">
        <v>119401</v>
      </c>
      <c r="E63" s="45">
        <v>4951190</v>
      </c>
      <c r="F63" s="8">
        <v>243655</v>
      </c>
      <c r="G63" s="8">
        <v>-129066</v>
      </c>
      <c r="H63" s="8">
        <v>114589</v>
      </c>
      <c r="I63" s="9">
        <v>2.3099999999999999E-2</v>
      </c>
      <c r="J63" s="10">
        <v>4503260</v>
      </c>
      <c r="K63" s="10">
        <v>691585</v>
      </c>
      <c r="L63" s="11">
        <v>-2920</v>
      </c>
      <c r="M63" s="10">
        <v>688665</v>
      </c>
      <c r="N63" s="12">
        <v>0.15290000000000001</v>
      </c>
    </row>
    <row r="64" spans="1:14" x14ac:dyDescent="0.3">
      <c r="A64" s="7" t="s">
        <v>152</v>
      </c>
      <c r="B64" s="5" t="s">
        <v>153</v>
      </c>
      <c r="C64" s="5" t="s">
        <v>151</v>
      </c>
      <c r="D64" s="8">
        <v>124205</v>
      </c>
      <c r="E64" s="45">
        <v>6741377</v>
      </c>
      <c r="F64" s="8">
        <v>157690</v>
      </c>
      <c r="G64" s="8">
        <v>-7384</v>
      </c>
      <c r="H64" s="8">
        <v>150306</v>
      </c>
      <c r="I64" s="9">
        <v>2.23E-2</v>
      </c>
      <c r="J64" s="10">
        <v>6009687</v>
      </c>
      <c r="K64" s="10">
        <v>889380</v>
      </c>
      <c r="L64" s="11">
        <v>116017</v>
      </c>
      <c r="M64" s="10">
        <v>1005397</v>
      </c>
      <c r="N64" s="12">
        <v>0.1673</v>
      </c>
    </row>
    <row r="65" spans="1:14" x14ac:dyDescent="0.3">
      <c r="A65" s="7" t="s">
        <v>154</v>
      </c>
      <c r="B65" s="5" t="s">
        <v>155</v>
      </c>
      <c r="C65" s="5" t="s">
        <v>151</v>
      </c>
      <c r="D65" s="8">
        <v>781619</v>
      </c>
      <c r="E65" s="45">
        <v>46512834</v>
      </c>
      <c r="F65" s="8">
        <v>1244535</v>
      </c>
      <c r="G65" s="8">
        <v>-276653</v>
      </c>
      <c r="H65" s="8">
        <v>967882</v>
      </c>
      <c r="I65" s="9">
        <v>2.0799999999999999E-2</v>
      </c>
      <c r="J65" s="10">
        <v>42540916</v>
      </c>
      <c r="K65" s="10">
        <v>5216453</v>
      </c>
      <c r="L65" s="11">
        <v>-1001333</v>
      </c>
      <c r="M65" s="10">
        <v>4215120</v>
      </c>
      <c r="N65" s="12">
        <v>9.9099999999999994E-2</v>
      </c>
    </row>
    <row r="66" spans="1:14" x14ac:dyDescent="0.3">
      <c r="A66" s="7" t="s">
        <v>156</v>
      </c>
      <c r="B66" s="5" t="s">
        <v>157</v>
      </c>
      <c r="C66" s="5" t="s">
        <v>158</v>
      </c>
      <c r="D66" s="8">
        <v>108509</v>
      </c>
      <c r="E66" s="45">
        <v>5693689</v>
      </c>
      <c r="F66" s="8">
        <v>160885</v>
      </c>
      <c r="G66" s="8">
        <v>-14087</v>
      </c>
      <c r="H66" s="8">
        <v>146798</v>
      </c>
      <c r="I66" s="9">
        <v>2.58E-2</v>
      </c>
      <c r="J66" s="10">
        <v>5097082</v>
      </c>
      <c r="K66" s="10">
        <v>757492</v>
      </c>
      <c r="L66" s="11">
        <v>200959</v>
      </c>
      <c r="M66" s="10">
        <v>958451</v>
      </c>
      <c r="N66" s="12">
        <v>0.188</v>
      </c>
    </row>
    <row r="67" spans="1:14" x14ac:dyDescent="0.3">
      <c r="A67" s="7" t="s">
        <v>159</v>
      </c>
      <c r="B67" s="5" t="s">
        <v>160</v>
      </c>
      <c r="C67" s="5" t="s">
        <v>158</v>
      </c>
      <c r="D67" s="8">
        <v>105136</v>
      </c>
      <c r="E67" s="45">
        <v>3172441</v>
      </c>
      <c r="F67" s="8">
        <v>123285</v>
      </c>
      <c r="G67" s="8">
        <v>-25061</v>
      </c>
      <c r="H67" s="8">
        <v>98224</v>
      </c>
      <c r="I67" s="9">
        <v>3.1E-2</v>
      </c>
      <c r="J67" s="10">
        <v>2842313</v>
      </c>
      <c r="K67" s="10">
        <v>453413</v>
      </c>
      <c r="L67" s="11">
        <v>-20551</v>
      </c>
      <c r="M67" s="10">
        <v>432862</v>
      </c>
      <c r="N67" s="12">
        <v>0.15229999999999999</v>
      </c>
    </row>
    <row r="68" spans="1:14" x14ac:dyDescent="0.3">
      <c r="A68" s="7" t="s">
        <v>161</v>
      </c>
      <c r="B68" s="5" t="s">
        <v>162</v>
      </c>
      <c r="C68" s="5" t="s">
        <v>163</v>
      </c>
      <c r="D68" s="8">
        <v>81804</v>
      </c>
      <c r="E68" s="45">
        <v>4001996</v>
      </c>
      <c r="F68" s="8">
        <v>146448</v>
      </c>
      <c r="G68" s="8">
        <v>-29804</v>
      </c>
      <c r="H68" s="8">
        <v>116644</v>
      </c>
      <c r="I68" s="9">
        <v>2.9100000000000001E-2</v>
      </c>
      <c r="J68" s="10">
        <v>3599289</v>
      </c>
      <c r="K68" s="10">
        <v>549155</v>
      </c>
      <c r="L68" s="11">
        <v>30422</v>
      </c>
      <c r="M68" s="10">
        <v>579577</v>
      </c>
      <c r="N68" s="12">
        <v>0.161</v>
      </c>
    </row>
    <row r="69" spans="1:14" x14ac:dyDescent="0.3">
      <c r="A69" s="7" t="s">
        <v>164</v>
      </c>
      <c r="B69" s="5" t="s">
        <v>165</v>
      </c>
      <c r="C69" s="5" t="s">
        <v>163</v>
      </c>
      <c r="D69" s="8">
        <v>140614</v>
      </c>
      <c r="E69" s="45">
        <v>14648895</v>
      </c>
      <c r="F69" s="8">
        <v>570507</v>
      </c>
      <c r="G69" s="8">
        <v>11690</v>
      </c>
      <c r="H69" s="8">
        <v>582197</v>
      </c>
      <c r="I69" s="9">
        <v>3.9699999999999999E-2</v>
      </c>
      <c r="J69" s="10">
        <v>13130432</v>
      </c>
      <c r="K69" s="10">
        <v>2088970</v>
      </c>
      <c r="L69" s="11">
        <v>88838</v>
      </c>
      <c r="M69" s="10">
        <v>2177808</v>
      </c>
      <c r="N69" s="12">
        <v>0.16589999999999999</v>
      </c>
    </row>
    <row r="70" spans="1:14" x14ac:dyDescent="0.3">
      <c r="A70" s="7" t="s">
        <v>166</v>
      </c>
      <c r="B70" s="5" t="s">
        <v>167</v>
      </c>
      <c r="C70" s="5" t="s">
        <v>163</v>
      </c>
      <c r="D70" s="8">
        <v>128213</v>
      </c>
      <c r="E70" s="45">
        <v>8310663</v>
      </c>
      <c r="F70" s="8">
        <v>222167</v>
      </c>
      <c r="G70" s="8">
        <v>-50437</v>
      </c>
      <c r="H70" s="8">
        <v>171730</v>
      </c>
      <c r="I70" s="9">
        <v>2.07E-2</v>
      </c>
      <c r="J70" s="10">
        <v>7542994</v>
      </c>
      <c r="K70" s="10">
        <v>989836</v>
      </c>
      <c r="L70" s="11">
        <v>-247955</v>
      </c>
      <c r="M70" s="10">
        <v>741881</v>
      </c>
      <c r="N70" s="12">
        <v>9.8400000000000001E-2</v>
      </c>
    </row>
    <row r="71" spans="1:14" x14ac:dyDescent="0.3">
      <c r="A71" s="7" t="s">
        <v>168</v>
      </c>
      <c r="B71" s="5" t="s">
        <v>169</v>
      </c>
      <c r="C71" s="5" t="s">
        <v>170</v>
      </c>
      <c r="D71" s="8">
        <v>2073507</v>
      </c>
      <c r="E71" s="45">
        <v>554842683</v>
      </c>
      <c r="F71" s="8">
        <v>21626672</v>
      </c>
      <c r="G71" s="8">
        <v>3005863</v>
      </c>
      <c r="H71" s="8">
        <v>24632535</v>
      </c>
      <c r="I71" s="9">
        <v>4.4400000000000002E-2</v>
      </c>
      <c r="J71" s="10">
        <v>504106906</v>
      </c>
      <c r="K71" s="10">
        <v>72362449</v>
      </c>
      <c r="L71" s="11">
        <v>8653068</v>
      </c>
      <c r="M71" s="10">
        <v>81015517</v>
      </c>
      <c r="N71" s="12">
        <v>0.16070000000000001</v>
      </c>
    </row>
    <row r="72" spans="1:14" x14ac:dyDescent="0.3">
      <c r="A72" s="7" t="s">
        <v>171</v>
      </c>
      <c r="B72" s="5" t="s">
        <v>172</v>
      </c>
      <c r="C72" s="5" t="s">
        <v>170</v>
      </c>
      <c r="D72" s="8">
        <v>508605</v>
      </c>
      <c r="E72" s="45">
        <v>64094297</v>
      </c>
      <c r="F72" s="8">
        <v>1734011</v>
      </c>
      <c r="G72" s="8">
        <v>-19725</v>
      </c>
      <c r="H72" s="8">
        <v>1714286</v>
      </c>
      <c r="I72" s="9">
        <v>2.6700000000000002E-2</v>
      </c>
      <c r="J72" s="10">
        <v>58077303</v>
      </c>
      <c r="K72" s="10">
        <v>7751005</v>
      </c>
      <c r="L72" s="11">
        <v>1364469</v>
      </c>
      <c r="M72" s="10">
        <v>9115474</v>
      </c>
      <c r="N72" s="12">
        <v>0.157</v>
      </c>
    </row>
    <row r="73" spans="1:14" x14ac:dyDescent="0.3">
      <c r="A73" s="7" t="s">
        <v>173</v>
      </c>
      <c r="B73" s="5" t="s">
        <v>174</v>
      </c>
      <c r="C73" s="5" t="s">
        <v>170</v>
      </c>
      <c r="D73" s="8">
        <v>211714</v>
      </c>
      <c r="E73" s="45">
        <v>58150182</v>
      </c>
      <c r="F73" s="8">
        <v>2163821</v>
      </c>
      <c r="G73" s="8">
        <v>-416532</v>
      </c>
      <c r="H73" s="8">
        <v>1747289</v>
      </c>
      <c r="I73" s="9">
        <v>0.03</v>
      </c>
      <c r="J73" s="10">
        <v>53171367</v>
      </c>
      <c r="K73" s="10">
        <v>7142636</v>
      </c>
      <c r="L73" s="11">
        <v>308758</v>
      </c>
      <c r="M73" s="10">
        <v>7451394</v>
      </c>
      <c r="N73" s="12">
        <v>0.1401</v>
      </c>
    </row>
    <row r="74" spans="1:14" x14ac:dyDescent="0.3">
      <c r="A74" s="7" t="s">
        <v>175</v>
      </c>
      <c r="B74" s="5" t="s">
        <v>176</v>
      </c>
      <c r="C74" s="5" t="s">
        <v>170</v>
      </c>
      <c r="D74" s="8">
        <v>504130</v>
      </c>
      <c r="E74" s="45">
        <v>26448110</v>
      </c>
      <c r="F74" s="8">
        <v>1004913</v>
      </c>
      <c r="G74" s="8">
        <v>-262322</v>
      </c>
      <c r="H74" s="8">
        <v>742591</v>
      </c>
      <c r="I74" s="9">
        <v>2.81E-2</v>
      </c>
      <c r="J74" s="10">
        <v>23857146</v>
      </c>
      <c r="K74" s="10">
        <v>3595877</v>
      </c>
      <c r="L74" s="11">
        <v>-453356</v>
      </c>
      <c r="M74" s="10">
        <v>3142521</v>
      </c>
      <c r="N74" s="12">
        <v>0.13170000000000001</v>
      </c>
    </row>
    <row r="75" spans="1:14" x14ac:dyDescent="0.3">
      <c r="A75" s="7" t="s">
        <v>177</v>
      </c>
      <c r="B75" s="5" t="s">
        <v>178</v>
      </c>
      <c r="C75" s="5" t="s">
        <v>170</v>
      </c>
      <c r="D75" s="8">
        <v>217028</v>
      </c>
      <c r="E75" s="45">
        <v>16994758</v>
      </c>
      <c r="F75" s="8">
        <v>670720</v>
      </c>
      <c r="G75" s="8">
        <v>-49550</v>
      </c>
      <c r="H75" s="8">
        <v>621170</v>
      </c>
      <c r="I75" s="9">
        <v>3.6600000000000001E-2</v>
      </c>
      <c r="J75" s="10">
        <v>15082857</v>
      </c>
      <c r="K75" s="10">
        <v>2582621</v>
      </c>
      <c r="L75" s="11">
        <v>385425</v>
      </c>
      <c r="M75" s="10">
        <v>2968046</v>
      </c>
      <c r="N75" s="12">
        <v>0.1968</v>
      </c>
    </row>
    <row r="76" spans="1:14" x14ac:dyDescent="0.3">
      <c r="A76" s="7" t="s">
        <v>179</v>
      </c>
      <c r="B76" s="5" t="s">
        <v>180</v>
      </c>
      <c r="C76" s="5" t="s">
        <v>170</v>
      </c>
      <c r="D76" s="8">
        <v>136537</v>
      </c>
      <c r="E76" s="45">
        <v>11426168</v>
      </c>
      <c r="F76" s="8">
        <v>286684</v>
      </c>
      <c r="G76" s="8">
        <v>-20149</v>
      </c>
      <c r="H76" s="8">
        <v>266535</v>
      </c>
      <c r="I76" s="9">
        <v>2.3300000000000001E-2</v>
      </c>
      <c r="J76" s="10">
        <v>10141202</v>
      </c>
      <c r="K76" s="10">
        <v>1571650</v>
      </c>
      <c r="L76" s="11">
        <v>194849</v>
      </c>
      <c r="M76" s="10">
        <v>1766499</v>
      </c>
      <c r="N76" s="12">
        <v>0.17419999999999999</v>
      </c>
    </row>
    <row r="77" spans="1:14" x14ac:dyDescent="0.3">
      <c r="A77" s="7" t="s">
        <v>181</v>
      </c>
      <c r="B77" s="5" t="s">
        <v>182</v>
      </c>
      <c r="C77" s="5" t="s">
        <v>170</v>
      </c>
      <c r="D77" s="8">
        <v>336538</v>
      </c>
      <c r="E77" s="45">
        <v>51815376</v>
      </c>
      <c r="F77" s="8">
        <v>3132416</v>
      </c>
      <c r="G77" s="8">
        <v>1642446</v>
      </c>
      <c r="H77" s="8">
        <v>4774862</v>
      </c>
      <c r="I77" s="9">
        <v>9.2200000000000004E-2</v>
      </c>
      <c r="J77" s="10">
        <v>46888326</v>
      </c>
      <c r="K77" s="10">
        <v>8059466</v>
      </c>
      <c r="L77" s="11">
        <v>1487553</v>
      </c>
      <c r="M77" s="10">
        <v>9547019</v>
      </c>
      <c r="N77" s="12">
        <v>0.2036</v>
      </c>
    </row>
    <row r="78" spans="1:14" x14ac:dyDescent="0.3">
      <c r="A78" s="7" t="s">
        <v>183</v>
      </c>
      <c r="B78" s="5" t="s">
        <v>184</v>
      </c>
      <c r="C78" s="5" t="s">
        <v>170</v>
      </c>
      <c r="D78" s="8">
        <v>513200</v>
      </c>
      <c r="E78" s="45">
        <v>61382794</v>
      </c>
      <c r="F78" s="8">
        <v>1198195</v>
      </c>
      <c r="G78" s="8">
        <v>106718</v>
      </c>
      <c r="H78" s="8">
        <v>1304913</v>
      </c>
      <c r="I78" s="9">
        <v>2.1299999999999999E-2</v>
      </c>
      <c r="J78" s="10">
        <v>55387386</v>
      </c>
      <c r="K78" s="10">
        <v>7193603</v>
      </c>
      <c r="L78" s="11">
        <v>805271</v>
      </c>
      <c r="M78" s="10">
        <v>7998874</v>
      </c>
      <c r="N78" s="12">
        <v>0.1444</v>
      </c>
    </row>
    <row r="79" spans="1:14" x14ac:dyDescent="0.3">
      <c r="A79" s="7" t="s">
        <v>185</v>
      </c>
      <c r="B79" s="5" t="s">
        <v>186</v>
      </c>
      <c r="C79" s="5" t="s">
        <v>170</v>
      </c>
      <c r="D79" s="8">
        <v>299061</v>
      </c>
      <c r="E79" s="45">
        <v>17793749</v>
      </c>
      <c r="F79" s="8">
        <v>514154</v>
      </c>
      <c r="G79" s="8">
        <v>72202</v>
      </c>
      <c r="H79" s="8">
        <v>586356</v>
      </c>
      <c r="I79" s="9">
        <v>3.3000000000000002E-2</v>
      </c>
      <c r="J79" s="10">
        <v>15676137</v>
      </c>
      <c r="K79" s="10">
        <v>2631766</v>
      </c>
      <c r="L79" s="11">
        <v>218186</v>
      </c>
      <c r="M79" s="10">
        <v>2849952</v>
      </c>
      <c r="N79" s="12">
        <v>0.18179999999999999</v>
      </c>
    </row>
    <row r="80" spans="1:14" x14ac:dyDescent="0.3">
      <c r="A80" s="7" t="s">
        <v>187</v>
      </c>
      <c r="B80" s="5" t="s">
        <v>188</v>
      </c>
      <c r="C80" s="5" t="s">
        <v>170</v>
      </c>
      <c r="D80" s="8">
        <v>154807</v>
      </c>
      <c r="E80" s="45">
        <v>8589386</v>
      </c>
      <c r="F80" s="8">
        <v>236194</v>
      </c>
      <c r="G80" s="8">
        <v>-3612</v>
      </c>
      <c r="H80" s="8">
        <v>232582</v>
      </c>
      <c r="I80" s="9">
        <v>2.7099999999999999E-2</v>
      </c>
      <c r="J80" s="10">
        <v>7681750</v>
      </c>
      <c r="K80" s="10">
        <v>1143830</v>
      </c>
      <c r="L80" s="11">
        <v>205962</v>
      </c>
      <c r="M80" s="10">
        <v>1349792</v>
      </c>
      <c r="N80" s="12">
        <v>0.1757</v>
      </c>
    </row>
    <row r="81" spans="1:14" x14ac:dyDescent="0.3">
      <c r="A81" s="7" t="s">
        <v>189</v>
      </c>
      <c r="B81" s="5" t="s">
        <v>190</v>
      </c>
      <c r="C81" s="5" t="s">
        <v>191</v>
      </c>
      <c r="D81" s="8">
        <v>44115</v>
      </c>
      <c r="E81" s="45">
        <v>1645973</v>
      </c>
      <c r="F81" s="8">
        <v>114161</v>
      </c>
      <c r="G81" s="8">
        <v>15711</v>
      </c>
      <c r="H81" s="8">
        <v>129872</v>
      </c>
      <c r="I81" s="9">
        <v>7.8899999999999998E-2</v>
      </c>
      <c r="J81" s="10">
        <v>1416269</v>
      </c>
      <c r="K81" s="10">
        <v>343865</v>
      </c>
      <c r="L81" s="11">
        <v>-9727</v>
      </c>
      <c r="M81" s="10">
        <v>334138</v>
      </c>
      <c r="N81" s="12">
        <v>0.2359</v>
      </c>
    </row>
    <row r="82" spans="1:14" x14ac:dyDescent="0.3">
      <c r="A82" s="7" t="s">
        <v>192</v>
      </c>
      <c r="B82" s="5" t="s">
        <v>193</v>
      </c>
      <c r="C82" s="5" t="s">
        <v>191</v>
      </c>
      <c r="D82" s="8">
        <v>73439</v>
      </c>
      <c r="E82" s="45">
        <v>4181138</v>
      </c>
      <c r="F82" s="8">
        <v>138500</v>
      </c>
      <c r="G82" s="8">
        <v>10240</v>
      </c>
      <c r="H82" s="8">
        <v>148740</v>
      </c>
      <c r="I82" s="9">
        <v>3.56E-2</v>
      </c>
      <c r="J82" s="10">
        <v>3703441</v>
      </c>
      <c r="K82" s="10">
        <v>616197</v>
      </c>
      <c r="L82" s="11">
        <v>-53077</v>
      </c>
      <c r="M82" s="10">
        <v>563120</v>
      </c>
      <c r="N82" s="12">
        <v>0.15210000000000001</v>
      </c>
    </row>
    <row r="83" spans="1:14" x14ac:dyDescent="0.3">
      <c r="A83" s="7" t="s">
        <v>194</v>
      </c>
      <c r="B83" s="5" t="s">
        <v>195</v>
      </c>
      <c r="C83" s="5" t="s">
        <v>191</v>
      </c>
      <c r="D83" s="8">
        <v>57654</v>
      </c>
      <c r="E83" s="45">
        <v>4151978</v>
      </c>
      <c r="F83" s="8">
        <v>219786</v>
      </c>
      <c r="G83" s="8">
        <v>10635</v>
      </c>
      <c r="H83" s="8">
        <v>230421</v>
      </c>
      <c r="I83" s="9">
        <v>5.5500000000000001E-2</v>
      </c>
      <c r="J83" s="10">
        <v>3706151</v>
      </c>
      <c r="K83" s="10">
        <v>665613</v>
      </c>
      <c r="L83" s="11">
        <v>151189</v>
      </c>
      <c r="M83" s="10">
        <v>816802</v>
      </c>
      <c r="N83" s="12">
        <v>0.22040000000000001</v>
      </c>
    </row>
    <row r="84" spans="1:14" x14ac:dyDescent="0.3">
      <c r="A84" s="7" t="s">
        <v>196</v>
      </c>
      <c r="B84" s="5" t="s">
        <v>197</v>
      </c>
      <c r="C84" s="5" t="s">
        <v>198</v>
      </c>
      <c r="D84" s="8">
        <v>104183</v>
      </c>
      <c r="E84" s="45">
        <v>4073099</v>
      </c>
      <c r="F84" s="8">
        <v>151435</v>
      </c>
      <c r="G84" s="8">
        <v>-11538</v>
      </c>
      <c r="H84" s="8">
        <v>139897</v>
      </c>
      <c r="I84" s="9">
        <v>3.4299999999999997E-2</v>
      </c>
      <c r="J84" s="10">
        <v>3748285</v>
      </c>
      <c r="K84" s="10">
        <v>476249</v>
      </c>
      <c r="L84" s="11">
        <v>-160924</v>
      </c>
      <c r="M84" s="10">
        <v>315325</v>
      </c>
      <c r="N84" s="12">
        <v>8.4099999999999994E-2</v>
      </c>
    </row>
    <row r="85" spans="1:14" x14ac:dyDescent="0.3">
      <c r="A85" s="7" t="s">
        <v>199</v>
      </c>
      <c r="B85" s="5" t="s">
        <v>200</v>
      </c>
      <c r="C85" s="5" t="s">
        <v>198</v>
      </c>
      <c r="D85" s="8">
        <v>123069</v>
      </c>
      <c r="E85" s="45">
        <v>9598487</v>
      </c>
      <c r="F85" s="8">
        <v>272397</v>
      </c>
      <c r="G85" s="8">
        <v>47388</v>
      </c>
      <c r="H85" s="8">
        <v>319785</v>
      </c>
      <c r="I85" s="9">
        <v>3.3300000000000003E-2</v>
      </c>
      <c r="J85" s="10">
        <v>8722835</v>
      </c>
      <c r="K85" s="10">
        <v>1148049</v>
      </c>
      <c r="L85" s="11">
        <v>135679</v>
      </c>
      <c r="M85" s="10">
        <v>1283728</v>
      </c>
      <c r="N85" s="12">
        <v>0.1472</v>
      </c>
    </row>
    <row r="86" spans="1:14" x14ac:dyDescent="0.3">
      <c r="A86" s="7" t="s">
        <v>201</v>
      </c>
      <c r="B86" s="5" t="s">
        <v>202</v>
      </c>
      <c r="C86" s="5" t="s">
        <v>203</v>
      </c>
      <c r="D86" s="8">
        <v>106021</v>
      </c>
      <c r="E86" s="45">
        <v>4704070</v>
      </c>
      <c r="F86" s="8">
        <v>250397</v>
      </c>
      <c r="G86" s="8">
        <v>-9354</v>
      </c>
      <c r="H86" s="8">
        <v>241043</v>
      </c>
      <c r="I86" s="9">
        <v>5.1200000000000002E-2</v>
      </c>
      <c r="J86" s="10">
        <v>4304011</v>
      </c>
      <c r="K86" s="10">
        <v>650456</v>
      </c>
      <c r="L86" s="11">
        <v>135433</v>
      </c>
      <c r="M86" s="10">
        <v>785889</v>
      </c>
      <c r="N86" s="12">
        <v>0.18260000000000001</v>
      </c>
    </row>
    <row r="87" spans="1:14" x14ac:dyDescent="0.3">
      <c r="A87" s="7" t="s">
        <v>204</v>
      </c>
      <c r="B87" s="5" t="s">
        <v>205</v>
      </c>
      <c r="C87" s="5" t="s">
        <v>203</v>
      </c>
      <c r="D87" s="8">
        <v>38200</v>
      </c>
      <c r="E87" s="45">
        <v>1269500</v>
      </c>
      <c r="F87" s="8">
        <v>89782</v>
      </c>
      <c r="G87" s="8">
        <v>43988</v>
      </c>
      <c r="H87" s="8">
        <v>133770</v>
      </c>
      <c r="I87" s="9">
        <v>0.10539999999999999</v>
      </c>
      <c r="J87" s="10">
        <v>1142252</v>
      </c>
      <c r="K87" s="10">
        <v>217030</v>
      </c>
      <c r="L87" s="11">
        <v>58352</v>
      </c>
      <c r="M87" s="10">
        <v>275382</v>
      </c>
      <c r="N87" s="12">
        <v>0.24110000000000001</v>
      </c>
    </row>
    <row r="88" spans="1:14" x14ac:dyDescent="0.3">
      <c r="A88" s="7" t="s">
        <v>206</v>
      </c>
      <c r="B88" s="5" t="s">
        <v>207</v>
      </c>
      <c r="C88" s="5" t="s">
        <v>208</v>
      </c>
      <c r="D88" s="8">
        <v>125249</v>
      </c>
      <c r="E88" s="45">
        <v>4746207</v>
      </c>
      <c r="F88" s="8">
        <v>199707</v>
      </c>
      <c r="G88" s="8">
        <v>-3488</v>
      </c>
      <c r="H88" s="8">
        <v>196219</v>
      </c>
      <c r="I88" s="9">
        <v>4.1300000000000003E-2</v>
      </c>
      <c r="J88" s="10">
        <v>4035692</v>
      </c>
      <c r="K88" s="10">
        <v>910222</v>
      </c>
      <c r="L88" s="11">
        <v>330070</v>
      </c>
      <c r="M88" s="10">
        <v>1240292</v>
      </c>
      <c r="N88" s="12">
        <v>0.30730000000000002</v>
      </c>
    </row>
    <row r="89" spans="1:14" x14ac:dyDescent="0.3">
      <c r="A89" s="7" t="s">
        <v>209</v>
      </c>
      <c r="B89" s="5" t="s">
        <v>210</v>
      </c>
      <c r="C89" s="5" t="s">
        <v>211</v>
      </c>
      <c r="D89" s="8">
        <v>53739</v>
      </c>
      <c r="E89" s="45">
        <v>5113675</v>
      </c>
      <c r="F89" s="8">
        <v>200552</v>
      </c>
      <c r="G89" s="8">
        <v>-34456</v>
      </c>
      <c r="H89" s="8">
        <v>166096</v>
      </c>
      <c r="I89" s="9">
        <v>3.2500000000000001E-2</v>
      </c>
      <c r="J89" s="10">
        <v>4737898</v>
      </c>
      <c r="K89" s="10">
        <v>576329</v>
      </c>
      <c r="L89" s="11">
        <v>17582</v>
      </c>
      <c r="M89" s="10">
        <v>593911</v>
      </c>
      <c r="N89" s="12">
        <v>0.12540000000000001</v>
      </c>
    </row>
    <row r="90" spans="1:14" x14ac:dyDescent="0.3">
      <c r="A90" s="7" t="s">
        <v>212</v>
      </c>
      <c r="B90" s="5" t="s">
        <v>213</v>
      </c>
      <c r="C90" s="5" t="s">
        <v>211</v>
      </c>
      <c r="D90" s="8">
        <v>67843</v>
      </c>
      <c r="E90" s="45">
        <v>1888560</v>
      </c>
      <c r="F90" s="8">
        <v>132458</v>
      </c>
      <c r="G90" s="8">
        <v>20134</v>
      </c>
      <c r="H90" s="8">
        <v>152592</v>
      </c>
      <c r="I90" s="9">
        <v>8.0799999999999997E-2</v>
      </c>
      <c r="J90" s="10">
        <v>1700514</v>
      </c>
      <c r="K90" s="10">
        <v>320504</v>
      </c>
      <c r="L90" s="11">
        <v>18005</v>
      </c>
      <c r="M90" s="10">
        <v>338509</v>
      </c>
      <c r="N90" s="12">
        <v>0.1991</v>
      </c>
    </row>
    <row r="91" spans="1:14" x14ac:dyDescent="0.3">
      <c r="A91" s="7" t="s">
        <v>214</v>
      </c>
      <c r="B91" s="5" t="s">
        <v>215</v>
      </c>
      <c r="C91" s="5" t="s">
        <v>216</v>
      </c>
      <c r="D91" s="8">
        <v>108521</v>
      </c>
      <c r="E91" s="45">
        <v>4515071</v>
      </c>
      <c r="F91" s="8">
        <v>160573</v>
      </c>
      <c r="G91" s="8">
        <v>13098</v>
      </c>
      <c r="H91" s="8">
        <v>173671</v>
      </c>
      <c r="I91" s="9">
        <v>3.85E-2</v>
      </c>
      <c r="J91" s="10">
        <v>4057867</v>
      </c>
      <c r="K91" s="10">
        <v>617777</v>
      </c>
      <c r="L91" s="11">
        <v>53922</v>
      </c>
      <c r="M91" s="10">
        <v>671699</v>
      </c>
      <c r="N91" s="12">
        <v>0.16550000000000001</v>
      </c>
    </row>
    <row r="92" spans="1:14" x14ac:dyDescent="0.3">
      <c r="A92" s="7" t="s">
        <v>217</v>
      </c>
      <c r="B92" s="5" t="s">
        <v>218</v>
      </c>
      <c r="C92" s="5" t="s">
        <v>219</v>
      </c>
      <c r="D92" s="8">
        <v>88915</v>
      </c>
      <c r="E92" s="45">
        <v>2004167</v>
      </c>
      <c r="F92" s="8">
        <v>148779</v>
      </c>
      <c r="G92" s="8">
        <v>-24222</v>
      </c>
      <c r="H92" s="8">
        <v>124557</v>
      </c>
      <c r="I92" s="9">
        <v>6.2100000000000002E-2</v>
      </c>
      <c r="J92" s="10">
        <v>1751266</v>
      </c>
      <c r="K92" s="10">
        <v>401680</v>
      </c>
      <c r="L92" s="11">
        <v>99675</v>
      </c>
      <c r="M92" s="10">
        <v>501355</v>
      </c>
      <c r="N92" s="12">
        <v>0.2863</v>
      </c>
    </row>
    <row r="93" spans="1:14" x14ac:dyDescent="0.3">
      <c r="A93" s="7" t="s">
        <v>220</v>
      </c>
      <c r="B93" s="5" t="s">
        <v>221</v>
      </c>
      <c r="C93" s="5" t="s">
        <v>219</v>
      </c>
      <c r="D93" s="8">
        <v>119502</v>
      </c>
      <c r="E93" s="45">
        <v>4790306</v>
      </c>
      <c r="F93" s="8">
        <v>39511</v>
      </c>
      <c r="G93" s="8">
        <v>-92657</v>
      </c>
      <c r="H93" s="8">
        <v>-53146</v>
      </c>
      <c r="I93" s="9">
        <v>0</v>
      </c>
      <c r="J93" s="10">
        <v>4181845</v>
      </c>
      <c r="K93" s="10">
        <v>647972</v>
      </c>
      <c r="L93" s="11">
        <v>-319516</v>
      </c>
      <c r="M93" s="10">
        <v>328456</v>
      </c>
      <c r="N93" s="12">
        <v>7.85E-2</v>
      </c>
    </row>
    <row r="94" spans="1:14" x14ac:dyDescent="0.3">
      <c r="A94" s="7" t="s">
        <v>222</v>
      </c>
      <c r="B94" s="5" t="s">
        <v>223</v>
      </c>
      <c r="C94" s="5" t="s">
        <v>224</v>
      </c>
      <c r="D94" s="8">
        <v>190667</v>
      </c>
      <c r="E94" s="45">
        <v>8381804</v>
      </c>
      <c r="F94" s="8">
        <v>146404</v>
      </c>
      <c r="G94" s="8">
        <v>6771</v>
      </c>
      <c r="H94" s="8">
        <v>153175</v>
      </c>
      <c r="I94" s="9">
        <v>1.83E-2</v>
      </c>
      <c r="J94" s="10">
        <v>7605093</v>
      </c>
      <c r="K94" s="10">
        <v>923115</v>
      </c>
      <c r="L94" s="11">
        <v>382085</v>
      </c>
      <c r="M94" s="10">
        <v>1305200</v>
      </c>
      <c r="N94" s="12">
        <v>0.1716</v>
      </c>
    </row>
    <row r="95" spans="1:14" x14ac:dyDescent="0.3">
      <c r="A95" s="7" t="s">
        <v>225</v>
      </c>
      <c r="B95" s="5" t="s">
        <v>226</v>
      </c>
      <c r="C95" s="5" t="s">
        <v>224</v>
      </c>
      <c r="D95" s="8">
        <v>115913</v>
      </c>
      <c r="E95" s="45">
        <v>7133185</v>
      </c>
      <c r="F95" s="8">
        <v>292263</v>
      </c>
      <c r="G95" s="8">
        <v>2247</v>
      </c>
      <c r="H95" s="8">
        <v>294510</v>
      </c>
      <c r="I95" s="9">
        <v>4.1300000000000003E-2</v>
      </c>
      <c r="J95" s="10">
        <v>6512534</v>
      </c>
      <c r="K95" s="10">
        <v>912914</v>
      </c>
      <c r="L95" s="11">
        <v>22859</v>
      </c>
      <c r="M95" s="10">
        <v>935773</v>
      </c>
      <c r="N95" s="12">
        <v>0.14369999999999999</v>
      </c>
    </row>
    <row r="96" spans="1:14" x14ac:dyDescent="0.3">
      <c r="A96" s="7" t="s">
        <v>227</v>
      </c>
      <c r="B96" s="5" t="s">
        <v>228</v>
      </c>
      <c r="C96" s="5" t="s">
        <v>224</v>
      </c>
      <c r="D96" s="8">
        <v>114399</v>
      </c>
      <c r="E96" s="45">
        <v>8498642</v>
      </c>
      <c r="F96" s="8">
        <v>194653</v>
      </c>
      <c r="G96" s="8">
        <v>12953</v>
      </c>
      <c r="H96" s="8">
        <v>207606</v>
      </c>
      <c r="I96" s="9">
        <v>2.4400000000000002E-2</v>
      </c>
      <c r="J96" s="10">
        <v>7619329</v>
      </c>
      <c r="K96" s="10">
        <v>1073966</v>
      </c>
      <c r="L96" s="11">
        <v>-127398</v>
      </c>
      <c r="M96" s="10">
        <v>946568</v>
      </c>
      <c r="N96" s="12">
        <v>0.1242</v>
      </c>
    </row>
    <row r="97" spans="1:14" x14ac:dyDescent="0.3">
      <c r="A97" s="7" t="s">
        <v>229</v>
      </c>
      <c r="B97" s="5" t="s">
        <v>123</v>
      </c>
      <c r="C97" s="5" t="s">
        <v>224</v>
      </c>
      <c r="D97" s="8">
        <v>254645</v>
      </c>
      <c r="E97" s="45">
        <v>26693333</v>
      </c>
      <c r="F97" s="8">
        <v>590750</v>
      </c>
      <c r="G97" s="8">
        <v>-129433</v>
      </c>
      <c r="H97" s="8">
        <v>461317</v>
      </c>
      <c r="I97" s="9">
        <v>1.7299999999999999E-2</v>
      </c>
      <c r="J97" s="10">
        <v>24255059</v>
      </c>
      <c r="K97" s="10">
        <v>3029024</v>
      </c>
      <c r="L97" s="11">
        <v>269217</v>
      </c>
      <c r="M97" s="10">
        <v>3298241</v>
      </c>
      <c r="N97" s="12">
        <v>0.13600000000000001</v>
      </c>
    </row>
    <row r="98" spans="1:14" x14ac:dyDescent="0.3">
      <c r="A98" s="7" t="s">
        <v>230</v>
      </c>
      <c r="B98" s="5" t="s">
        <v>231</v>
      </c>
      <c r="C98" s="5" t="s">
        <v>232</v>
      </c>
      <c r="D98" s="8">
        <v>43606</v>
      </c>
      <c r="E98" s="45">
        <v>1514895</v>
      </c>
      <c r="F98" s="8">
        <v>97233</v>
      </c>
      <c r="G98" s="8">
        <v>-19135</v>
      </c>
      <c r="H98" s="8">
        <v>78098</v>
      </c>
      <c r="I98" s="9">
        <v>5.16E-2</v>
      </c>
      <c r="J98" s="10">
        <v>1371948</v>
      </c>
      <c r="K98" s="10">
        <v>240180</v>
      </c>
      <c r="L98" s="11">
        <v>40355</v>
      </c>
      <c r="M98" s="10">
        <v>280535</v>
      </c>
      <c r="N98" s="12">
        <v>0.20449999999999999</v>
      </c>
    </row>
    <row r="99" spans="1:14" x14ac:dyDescent="0.3">
      <c r="A99" s="7" t="s">
        <v>233</v>
      </c>
      <c r="B99" s="5" t="s">
        <v>234</v>
      </c>
      <c r="C99" s="5" t="s">
        <v>232</v>
      </c>
      <c r="D99" s="8">
        <v>46829</v>
      </c>
      <c r="E99" s="45">
        <v>2099077</v>
      </c>
      <c r="F99" s="8">
        <v>119046</v>
      </c>
      <c r="G99" s="8">
        <v>19137</v>
      </c>
      <c r="H99" s="8">
        <v>138183</v>
      </c>
      <c r="I99" s="9">
        <v>6.5799999999999997E-2</v>
      </c>
      <c r="J99" s="10">
        <v>1918280</v>
      </c>
      <c r="K99" s="10">
        <v>299843</v>
      </c>
      <c r="L99" s="11">
        <v>133478</v>
      </c>
      <c r="M99" s="10">
        <v>433321</v>
      </c>
      <c r="N99" s="12">
        <v>0.22589999999999999</v>
      </c>
    </row>
    <row r="100" spans="1:14" x14ac:dyDescent="0.3">
      <c r="A100" s="7" t="s">
        <v>235</v>
      </c>
      <c r="B100" s="5" t="s">
        <v>236</v>
      </c>
      <c r="C100" s="5" t="s">
        <v>232</v>
      </c>
      <c r="D100" s="8">
        <v>64470</v>
      </c>
      <c r="E100" s="45">
        <v>3751382</v>
      </c>
      <c r="F100" s="8">
        <v>137743</v>
      </c>
      <c r="G100" s="8">
        <v>-18918</v>
      </c>
      <c r="H100" s="8">
        <v>118825</v>
      </c>
      <c r="I100" s="9">
        <v>3.1699999999999999E-2</v>
      </c>
      <c r="J100" s="10">
        <v>3467134</v>
      </c>
      <c r="K100" s="10">
        <v>421991</v>
      </c>
      <c r="L100" s="11">
        <v>-39477</v>
      </c>
      <c r="M100" s="10">
        <v>382514</v>
      </c>
      <c r="N100" s="12">
        <v>0.1103</v>
      </c>
    </row>
    <row r="101" spans="1:14" x14ac:dyDescent="0.3">
      <c r="A101" s="7" t="s">
        <v>237</v>
      </c>
      <c r="B101" s="5" t="s">
        <v>238</v>
      </c>
      <c r="C101" s="5" t="s">
        <v>239</v>
      </c>
      <c r="D101" s="8">
        <v>49535</v>
      </c>
      <c r="E101" s="45">
        <v>4281209</v>
      </c>
      <c r="F101" s="8">
        <v>194701</v>
      </c>
      <c r="G101" s="8">
        <v>-12716</v>
      </c>
      <c r="H101" s="8">
        <v>181985</v>
      </c>
      <c r="I101" s="9">
        <v>4.2500000000000003E-2</v>
      </c>
      <c r="J101" s="10">
        <v>3782961</v>
      </c>
      <c r="K101" s="10">
        <v>692949</v>
      </c>
      <c r="L101" s="11">
        <v>68855</v>
      </c>
      <c r="M101" s="10">
        <v>761804</v>
      </c>
      <c r="N101" s="12">
        <v>0.2014</v>
      </c>
    </row>
    <row r="102" spans="1:14" x14ac:dyDescent="0.3">
      <c r="A102" s="7" t="s">
        <v>240</v>
      </c>
      <c r="B102" s="5" t="s">
        <v>241</v>
      </c>
      <c r="C102" s="5" t="s">
        <v>11</v>
      </c>
      <c r="D102" s="8">
        <v>98600</v>
      </c>
      <c r="E102" s="45">
        <v>3536976</v>
      </c>
      <c r="F102" s="8">
        <v>77391</v>
      </c>
      <c r="G102" s="8">
        <v>4051</v>
      </c>
      <c r="H102" s="8">
        <v>81442</v>
      </c>
      <c r="I102" s="9">
        <v>2.3E-2</v>
      </c>
      <c r="J102" s="10">
        <v>3243982</v>
      </c>
      <c r="K102" s="10">
        <v>370385</v>
      </c>
      <c r="L102" s="11">
        <v>-8759</v>
      </c>
      <c r="M102" s="10">
        <v>361626</v>
      </c>
      <c r="N102" s="12">
        <v>0.1115</v>
      </c>
    </row>
    <row r="103" spans="1:14" x14ac:dyDescent="0.3">
      <c r="A103" s="7" t="s">
        <v>242</v>
      </c>
      <c r="B103" s="5" t="s">
        <v>243</v>
      </c>
      <c r="C103" s="5" t="s">
        <v>243</v>
      </c>
      <c r="D103" s="8">
        <v>109318</v>
      </c>
      <c r="E103" s="45">
        <v>4466633</v>
      </c>
      <c r="F103" s="8">
        <v>281850</v>
      </c>
      <c r="G103" s="8">
        <v>3769</v>
      </c>
      <c r="H103" s="8">
        <v>285619</v>
      </c>
      <c r="I103" s="9">
        <v>6.3899999999999998E-2</v>
      </c>
      <c r="J103" s="10">
        <v>4016349</v>
      </c>
      <c r="K103" s="10">
        <v>732134</v>
      </c>
      <c r="L103" s="11">
        <v>219149</v>
      </c>
      <c r="M103" s="10">
        <v>951283</v>
      </c>
      <c r="N103" s="12">
        <v>0.2369</v>
      </c>
    </row>
    <row r="104" spans="1:14" x14ac:dyDescent="0.3">
      <c r="A104" s="7" t="s">
        <v>244</v>
      </c>
      <c r="B104" s="5" t="s">
        <v>245</v>
      </c>
      <c r="C104" s="5" t="s">
        <v>243</v>
      </c>
      <c r="D104" s="8">
        <v>66061</v>
      </c>
      <c r="E104" s="45">
        <v>3391879</v>
      </c>
      <c r="F104" s="8">
        <v>83735</v>
      </c>
      <c r="G104" s="8">
        <v>33423</v>
      </c>
      <c r="H104" s="8">
        <v>117158</v>
      </c>
      <c r="I104" s="9">
        <v>3.4500000000000003E-2</v>
      </c>
      <c r="J104" s="10">
        <v>2961689</v>
      </c>
      <c r="K104" s="10">
        <v>513925</v>
      </c>
      <c r="L104" s="11">
        <v>189028</v>
      </c>
      <c r="M104" s="10">
        <v>702953</v>
      </c>
      <c r="N104" s="12">
        <v>0.23730000000000001</v>
      </c>
    </row>
    <row r="105" spans="1:14" x14ac:dyDescent="0.3">
      <c r="A105" s="7" t="s">
        <v>246</v>
      </c>
      <c r="B105" s="5" t="s">
        <v>247</v>
      </c>
      <c r="C105" s="5" t="s">
        <v>248</v>
      </c>
      <c r="D105" s="8">
        <v>106157</v>
      </c>
      <c r="E105" s="45">
        <v>4532543</v>
      </c>
      <c r="F105" s="8">
        <v>182836</v>
      </c>
      <c r="G105" s="8">
        <v>-18377</v>
      </c>
      <c r="H105" s="8">
        <v>164459</v>
      </c>
      <c r="I105" s="9">
        <v>3.6299999999999999E-2</v>
      </c>
      <c r="J105" s="10">
        <v>4037975</v>
      </c>
      <c r="K105" s="10">
        <v>677404</v>
      </c>
      <c r="L105" s="11">
        <v>243605</v>
      </c>
      <c r="M105" s="10">
        <v>921009</v>
      </c>
      <c r="N105" s="12">
        <v>0.2281</v>
      </c>
    </row>
    <row r="106" spans="1:14" x14ac:dyDescent="0.3">
      <c r="A106" s="7" t="s">
        <v>249</v>
      </c>
      <c r="B106" s="5" t="s">
        <v>250</v>
      </c>
      <c r="C106" s="5" t="s">
        <v>17</v>
      </c>
      <c r="D106" s="8">
        <v>79734</v>
      </c>
      <c r="E106" s="45">
        <v>3191604</v>
      </c>
      <c r="F106" s="8">
        <v>228214</v>
      </c>
      <c r="G106" s="8">
        <v>9181</v>
      </c>
      <c r="H106" s="8">
        <v>237395</v>
      </c>
      <c r="I106" s="9">
        <v>7.4399999999999994E-2</v>
      </c>
      <c r="J106" s="10">
        <v>2839741</v>
      </c>
      <c r="K106" s="10">
        <v>580077</v>
      </c>
      <c r="L106" s="11">
        <v>-11511</v>
      </c>
      <c r="M106" s="10">
        <v>568566</v>
      </c>
      <c r="N106" s="12">
        <v>0.20019999999999999</v>
      </c>
    </row>
    <row r="107" spans="1:14" x14ac:dyDescent="0.3">
      <c r="A107" s="7" t="s">
        <v>251</v>
      </c>
      <c r="B107" s="5" t="s">
        <v>252</v>
      </c>
      <c r="C107" s="5" t="s">
        <v>253</v>
      </c>
      <c r="D107" s="8">
        <v>203705</v>
      </c>
      <c r="E107" s="45">
        <v>79860609</v>
      </c>
      <c r="F107" s="8">
        <v>3278351</v>
      </c>
      <c r="G107" s="8">
        <v>-89850</v>
      </c>
      <c r="H107" s="8">
        <v>3188501</v>
      </c>
      <c r="I107" s="9">
        <v>3.9899999999999998E-2</v>
      </c>
      <c r="J107" s="10">
        <v>72493615</v>
      </c>
      <c r="K107" s="10">
        <v>10645345</v>
      </c>
      <c r="L107" s="11">
        <v>921704</v>
      </c>
      <c r="M107" s="10">
        <v>11567049</v>
      </c>
      <c r="N107" s="12">
        <v>0.15959999999999999</v>
      </c>
    </row>
    <row r="108" spans="1:14" x14ac:dyDescent="0.3">
      <c r="A108" s="7" t="s">
        <v>254</v>
      </c>
      <c r="B108" s="5" t="s">
        <v>255</v>
      </c>
      <c r="C108" s="5" t="s">
        <v>253</v>
      </c>
      <c r="D108" s="8">
        <v>124193</v>
      </c>
      <c r="E108" s="45">
        <v>7598382</v>
      </c>
      <c r="F108" s="8">
        <v>321027</v>
      </c>
      <c r="G108" s="8">
        <v>-12866</v>
      </c>
      <c r="H108" s="8">
        <v>308161</v>
      </c>
      <c r="I108" s="9">
        <v>4.0599999999999997E-2</v>
      </c>
      <c r="J108" s="10">
        <v>6945745</v>
      </c>
      <c r="K108" s="10">
        <v>973664</v>
      </c>
      <c r="L108" s="11">
        <v>-13795</v>
      </c>
      <c r="M108" s="10">
        <v>959869</v>
      </c>
      <c r="N108" s="12">
        <v>0.13819999999999999</v>
      </c>
    </row>
    <row r="109" spans="1:14" x14ac:dyDescent="0.3">
      <c r="A109" s="7" t="s">
        <v>256</v>
      </c>
      <c r="B109" s="5" t="s">
        <v>257</v>
      </c>
      <c r="C109" s="5" t="s">
        <v>253</v>
      </c>
      <c r="D109" s="8">
        <v>97035</v>
      </c>
      <c r="E109" s="45">
        <v>5398619</v>
      </c>
      <c r="F109" s="8">
        <v>230426</v>
      </c>
      <c r="G109" s="8">
        <v>31448</v>
      </c>
      <c r="H109" s="8">
        <v>261874</v>
      </c>
      <c r="I109" s="9">
        <v>4.8500000000000001E-2</v>
      </c>
      <c r="J109" s="10">
        <v>4794968</v>
      </c>
      <c r="K109" s="10">
        <v>834077</v>
      </c>
      <c r="L109" s="11">
        <v>49396</v>
      </c>
      <c r="M109" s="10">
        <v>883473</v>
      </c>
      <c r="N109" s="12">
        <v>0.18429999999999999</v>
      </c>
    </row>
    <row r="110" spans="1:14" x14ac:dyDescent="0.3">
      <c r="A110" s="7" t="s">
        <v>258</v>
      </c>
      <c r="B110" s="5" t="s">
        <v>259</v>
      </c>
      <c r="C110" s="5" t="s">
        <v>260</v>
      </c>
      <c r="D110" s="8">
        <v>363307</v>
      </c>
      <c r="E110" s="45">
        <v>51997511</v>
      </c>
      <c r="F110" s="8">
        <v>1788902</v>
      </c>
      <c r="G110" s="8">
        <v>-43356</v>
      </c>
      <c r="H110" s="8">
        <v>1745546</v>
      </c>
      <c r="I110" s="9">
        <v>3.3599999999999998E-2</v>
      </c>
      <c r="J110" s="10">
        <v>47193498</v>
      </c>
      <c r="K110" s="10">
        <v>6592915</v>
      </c>
      <c r="L110" s="11">
        <v>288287</v>
      </c>
      <c r="M110" s="10">
        <v>6881202</v>
      </c>
      <c r="N110" s="12">
        <v>0.14580000000000001</v>
      </c>
    </row>
    <row r="111" spans="1:14" x14ac:dyDescent="0.3">
      <c r="A111" s="7" t="s">
        <v>261</v>
      </c>
      <c r="B111" s="5" t="s">
        <v>262</v>
      </c>
      <c r="C111" s="5" t="s">
        <v>260</v>
      </c>
      <c r="D111" s="8">
        <v>207501</v>
      </c>
      <c r="E111" s="45">
        <v>13092283</v>
      </c>
      <c r="F111" s="8">
        <v>238196</v>
      </c>
      <c r="G111" s="8">
        <v>-3072</v>
      </c>
      <c r="H111" s="8">
        <v>235124</v>
      </c>
      <c r="I111" s="9">
        <v>1.7999999999999999E-2</v>
      </c>
      <c r="J111" s="10">
        <v>11751521</v>
      </c>
      <c r="K111" s="10">
        <v>1578958</v>
      </c>
      <c r="L111" s="11">
        <v>-98568</v>
      </c>
      <c r="M111" s="10">
        <v>1480390</v>
      </c>
      <c r="N111" s="12">
        <v>0.126</v>
      </c>
    </row>
    <row r="112" spans="1:14" x14ac:dyDescent="0.3">
      <c r="A112" s="7" t="s">
        <v>263</v>
      </c>
      <c r="B112" s="5" t="s">
        <v>264</v>
      </c>
      <c r="C112" s="5" t="s">
        <v>260</v>
      </c>
      <c r="D112" s="8">
        <v>80840</v>
      </c>
      <c r="E112" s="45">
        <v>4137865</v>
      </c>
      <c r="F112" s="8">
        <v>284650</v>
      </c>
      <c r="G112" s="8">
        <v>104759</v>
      </c>
      <c r="H112" s="8">
        <v>389409</v>
      </c>
      <c r="I112" s="9">
        <v>9.4100000000000003E-2</v>
      </c>
      <c r="J112" s="10">
        <v>3815690</v>
      </c>
      <c r="K112" s="10">
        <v>606825</v>
      </c>
      <c r="L112" s="11">
        <v>-19408</v>
      </c>
      <c r="M112" s="10">
        <v>587417</v>
      </c>
      <c r="N112" s="12">
        <v>0.15390000000000001</v>
      </c>
    </row>
    <row r="113" spans="1:14" x14ac:dyDescent="0.3">
      <c r="A113" s="7" t="s">
        <v>265</v>
      </c>
      <c r="B113" s="5" t="s">
        <v>266</v>
      </c>
      <c r="C113" s="5" t="s">
        <v>260</v>
      </c>
      <c r="D113" s="8">
        <v>95018</v>
      </c>
      <c r="E113" s="45">
        <v>3473676</v>
      </c>
      <c r="F113" s="8">
        <v>161079</v>
      </c>
      <c r="G113" s="8">
        <v>66356</v>
      </c>
      <c r="H113" s="8">
        <v>227435</v>
      </c>
      <c r="I113" s="9">
        <v>6.5500000000000003E-2</v>
      </c>
      <c r="J113" s="10">
        <v>3102056</v>
      </c>
      <c r="K113" s="10">
        <v>532699</v>
      </c>
      <c r="L113" s="11">
        <v>144786</v>
      </c>
      <c r="M113" s="10">
        <v>677485</v>
      </c>
      <c r="N113" s="12">
        <v>0.21840000000000001</v>
      </c>
    </row>
    <row r="114" spans="1:14" x14ac:dyDescent="0.3">
      <c r="A114" s="7" t="s">
        <v>267</v>
      </c>
      <c r="B114" s="5" t="s">
        <v>268</v>
      </c>
      <c r="C114" s="5" t="s">
        <v>260</v>
      </c>
      <c r="D114" s="8">
        <v>283478</v>
      </c>
      <c r="E114" s="45">
        <v>9337209</v>
      </c>
      <c r="F114" s="8">
        <v>75744</v>
      </c>
      <c r="G114" s="8">
        <v>-15249</v>
      </c>
      <c r="H114" s="8">
        <v>60495</v>
      </c>
      <c r="I114" s="9">
        <v>6.4999999999999997E-3</v>
      </c>
      <c r="J114" s="10">
        <v>8511359</v>
      </c>
      <c r="K114" s="10">
        <v>901594</v>
      </c>
      <c r="L114" s="11">
        <v>-125781</v>
      </c>
      <c r="M114" s="10">
        <v>775813</v>
      </c>
      <c r="N114" s="12">
        <v>9.1200000000000003E-2</v>
      </c>
    </row>
    <row r="115" spans="1:14" x14ac:dyDescent="0.3">
      <c r="A115" s="7" t="s">
        <v>269</v>
      </c>
      <c r="B115" s="5" t="s">
        <v>270</v>
      </c>
      <c r="C115" s="5" t="s">
        <v>260</v>
      </c>
      <c r="D115" s="8">
        <v>265381</v>
      </c>
      <c r="E115" s="45">
        <v>22636545</v>
      </c>
      <c r="F115" s="8">
        <v>680756</v>
      </c>
      <c r="G115" s="8">
        <v>-21798</v>
      </c>
      <c r="H115" s="8">
        <v>658958</v>
      </c>
      <c r="I115" s="9">
        <v>2.9100000000000001E-2</v>
      </c>
      <c r="J115" s="10">
        <v>20334778</v>
      </c>
      <c r="K115" s="10">
        <v>2982523</v>
      </c>
      <c r="L115" s="11">
        <v>268681</v>
      </c>
      <c r="M115" s="10">
        <v>3251204</v>
      </c>
      <c r="N115" s="12">
        <v>0.15989999999999999</v>
      </c>
    </row>
    <row r="116" spans="1:14" x14ac:dyDescent="0.3">
      <c r="A116" s="7" t="s">
        <v>271</v>
      </c>
      <c r="B116" s="5" t="s">
        <v>272</v>
      </c>
      <c r="C116" s="5" t="s">
        <v>273</v>
      </c>
      <c r="D116" s="8">
        <v>58400</v>
      </c>
      <c r="E116" s="45">
        <v>1893933</v>
      </c>
      <c r="F116" s="8">
        <v>85325</v>
      </c>
      <c r="G116" s="8">
        <v>-21023</v>
      </c>
      <c r="H116" s="8">
        <v>64302</v>
      </c>
      <c r="I116" s="9">
        <v>3.4000000000000002E-2</v>
      </c>
      <c r="J116" s="10">
        <v>1594101</v>
      </c>
      <c r="K116" s="10">
        <v>385157</v>
      </c>
      <c r="L116" s="11">
        <v>44260</v>
      </c>
      <c r="M116" s="10">
        <v>429417</v>
      </c>
      <c r="N116" s="12">
        <v>0.26939999999999997</v>
      </c>
    </row>
    <row r="117" spans="1:14" x14ac:dyDescent="0.3">
      <c r="A117" s="7" t="s">
        <v>274</v>
      </c>
      <c r="B117" s="5" t="s">
        <v>275</v>
      </c>
      <c r="C117" s="5" t="s">
        <v>273</v>
      </c>
      <c r="D117" s="8">
        <v>111645</v>
      </c>
      <c r="E117" s="45">
        <v>9895835</v>
      </c>
      <c r="F117" s="8">
        <v>284985</v>
      </c>
      <c r="G117" s="8">
        <v>-40657</v>
      </c>
      <c r="H117" s="8">
        <v>244328</v>
      </c>
      <c r="I117" s="9">
        <v>2.47E-2</v>
      </c>
      <c r="J117" s="10">
        <v>8812631</v>
      </c>
      <c r="K117" s="10">
        <v>1368189</v>
      </c>
      <c r="L117" s="11">
        <v>576457</v>
      </c>
      <c r="M117" s="10">
        <v>1944646</v>
      </c>
      <c r="N117" s="12">
        <v>0.22070000000000001</v>
      </c>
    </row>
    <row r="118" spans="1:14" x14ac:dyDescent="0.3">
      <c r="A118" s="7" t="s">
        <v>276</v>
      </c>
      <c r="B118" s="5" t="s">
        <v>277</v>
      </c>
      <c r="C118" s="5" t="s">
        <v>273</v>
      </c>
      <c r="D118" s="8">
        <v>94248</v>
      </c>
      <c r="E118" s="45">
        <v>2877207</v>
      </c>
      <c r="F118" s="8">
        <v>235934</v>
      </c>
      <c r="G118" s="8">
        <v>22570</v>
      </c>
      <c r="H118" s="8">
        <v>258504</v>
      </c>
      <c r="I118" s="9">
        <v>8.9800000000000005E-2</v>
      </c>
      <c r="J118" s="10">
        <v>2597565</v>
      </c>
      <c r="K118" s="10">
        <v>515576</v>
      </c>
      <c r="L118" s="11">
        <v>22526</v>
      </c>
      <c r="M118" s="10">
        <v>538102</v>
      </c>
      <c r="N118" s="12">
        <v>0.2072</v>
      </c>
    </row>
    <row r="119" spans="1:14" x14ac:dyDescent="0.3">
      <c r="A119" s="7" t="s">
        <v>278</v>
      </c>
      <c r="B119" s="5" t="s">
        <v>279</v>
      </c>
      <c r="C119" s="5" t="s">
        <v>280</v>
      </c>
      <c r="D119" s="8">
        <v>136024</v>
      </c>
      <c r="E119" s="45">
        <v>14647797</v>
      </c>
      <c r="F119" s="8">
        <v>462875</v>
      </c>
      <c r="G119" s="8">
        <v>16788</v>
      </c>
      <c r="H119" s="8">
        <v>479663</v>
      </c>
      <c r="I119" s="9">
        <v>3.27E-2</v>
      </c>
      <c r="J119" s="10">
        <v>13112505</v>
      </c>
      <c r="K119" s="10">
        <v>1998167</v>
      </c>
      <c r="L119" s="11">
        <v>148218</v>
      </c>
      <c r="M119" s="10">
        <v>2146385</v>
      </c>
      <c r="N119" s="12">
        <v>0.16370000000000001</v>
      </c>
    </row>
    <row r="120" spans="1:14" x14ac:dyDescent="0.3">
      <c r="A120" s="7" t="s">
        <v>281</v>
      </c>
      <c r="B120" s="5" t="s">
        <v>282</v>
      </c>
      <c r="C120" s="5" t="s">
        <v>280</v>
      </c>
      <c r="D120" s="8">
        <v>108964</v>
      </c>
      <c r="E120" s="45">
        <v>14620785</v>
      </c>
      <c r="F120" s="8">
        <v>180325</v>
      </c>
      <c r="G120" s="8">
        <v>-10097</v>
      </c>
      <c r="H120" s="8">
        <v>170228</v>
      </c>
      <c r="I120" s="9">
        <v>1.1599999999999999E-2</v>
      </c>
      <c r="J120" s="10">
        <v>12875823</v>
      </c>
      <c r="K120" s="10">
        <v>1925287</v>
      </c>
      <c r="L120" s="11">
        <v>1025606</v>
      </c>
      <c r="M120" s="10">
        <v>2950893</v>
      </c>
      <c r="N120" s="12">
        <v>0.22919999999999999</v>
      </c>
    </row>
    <row r="121" spans="1:14" x14ac:dyDescent="0.3">
      <c r="A121" s="7" t="s">
        <v>283</v>
      </c>
      <c r="B121" s="5" t="s">
        <v>284</v>
      </c>
      <c r="C121" s="5" t="s">
        <v>280</v>
      </c>
      <c r="D121" s="8">
        <v>108378</v>
      </c>
      <c r="E121" s="45">
        <v>4164273</v>
      </c>
      <c r="F121" s="8">
        <v>229178</v>
      </c>
      <c r="G121" s="8">
        <v>30432</v>
      </c>
      <c r="H121" s="8">
        <v>259610</v>
      </c>
      <c r="I121" s="9">
        <v>6.2300000000000001E-2</v>
      </c>
      <c r="J121" s="10">
        <v>3808620</v>
      </c>
      <c r="K121" s="10">
        <v>584831</v>
      </c>
      <c r="L121" s="11">
        <v>-35119</v>
      </c>
      <c r="M121" s="10">
        <v>549712</v>
      </c>
      <c r="N121" s="12">
        <v>0.14430000000000001</v>
      </c>
    </row>
    <row r="122" spans="1:14" x14ac:dyDescent="0.3">
      <c r="A122" s="7" t="s">
        <v>285</v>
      </c>
      <c r="B122" s="5" t="s">
        <v>286</v>
      </c>
      <c r="C122" s="5" t="s">
        <v>280</v>
      </c>
      <c r="D122" s="8">
        <v>125239</v>
      </c>
      <c r="E122" s="45">
        <v>10198357</v>
      </c>
      <c r="F122" s="8">
        <v>233845</v>
      </c>
      <c r="G122" s="8">
        <v>13000</v>
      </c>
      <c r="H122" s="8">
        <v>246845</v>
      </c>
      <c r="I122" s="9">
        <v>2.4199999999999999E-2</v>
      </c>
      <c r="J122" s="10">
        <v>9099079</v>
      </c>
      <c r="K122" s="10">
        <v>1333123</v>
      </c>
      <c r="L122" s="11">
        <v>18751</v>
      </c>
      <c r="M122" s="10">
        <v>1351874</v>
      </c>
      <c r="N122" s="12">
        <v>0.14860000000000001</v>
      </c>
    </row>
    <row r="123" spans="1:14" x14ac:dyDescent="0.3">
      <c r="A123" s="7" t="s">
        <v>287</v>
      </c>
      <c r="B123" s="5" t="s">
        <v>288</v>
      </c>
      <c r="C123" s="5" t="s">
        <v>29</v>
      </c>
      <c r="D123" s="8">
        <v>93036</v>
      </c>
      <c r="E123" s="45">
        <v>6689682</v>
      </c>
      <c r="F123" s="8">
        <v>248362</v>
      </c>
      <c r="G123" s="8">
        <v>-50</v>
      </c>
      <c r="H123" s="8">
        <v>248312</v>
      </c>
      <c r="I123" s="9">
        <v>3.7100000000000001E-2</v>
      </c>
      <c r="J123" s="10">
        <v>6029275</v>
      </c>
      <c r="K123" s="10">
        <v>908769</v>
      </c>
      <c r="L123" s="11">
        <v>-128441</v>
      </c>
      <c r="M123" s="10">
        <v>780328</v>
      </c>
      <c r="N123" s="12">
        <v>0.12939999999999999</v>
      </c>
    </row>
    <row r="124" spans="1:14" x14ac:dyDescent="0.3">
      <c r="A124" s="7" t="s">
        <v>289</v>
      </c>
      <c r="B124" s="5" t="s">
        <v>203</v>
      </c>
      <c r="C124" s="5" t="s">
        <v>29</v>
      </c>
      <c r="D124" s="8">
        <v>52572</v>
      </c>
      <c r="E124" s="45">
        <v>2328452</v>
      </c>
      <c r="F124" s="8">
        <v>67224</v>
      </c>
      <c r="G124" s="8">
        <v>-367</v>
      </c>
      <c r="H124" s="8">
        <v>66857</v>
      </c>
      <c r="I124" s="9">
        <v>2.87E-2</v>
      </c>
      <c r="J124" s="10">
        <v>2039672</v>
      </c>
      <c r="K124" s="10">
        <v>356004</v>
      </c>
      <c r="L124" s="11">
        <v>47548</v>
      </c>
      <c r="M124" s="10">
        <v>403552</v>
      </c>
      <c r="N124" s="12">
        <v>0.19789999999999999</v>
      </c>
    </row>
    <row r="125" spans="1:14" x14ac:dyDescent="0.3">
      <c r="A125" s="7" t="s">
        <v>290</v>
      </c>
      <c r="B125" s="5" t="s">
        <v>35</v>
      </c>
      <c r="C125" s="5" t="s">
        <v>35</v>
      </c>
      <c r="D125" s="8">
        <v>115308</v>
      </c>
      <c r="E125" s="45">
        <v>7205074</v>
      </c>
      <c r="F125" s="8">
        <v>329211</v>
      </c>
      <c r="G125" s="8">
        <v>-29552</v>
      </c>
      <c r="H125" s="8">
        <v>299659</v>
      </c>
      <c r="I125" s="9">
        <v>4.1599999999999998E-2</v>
      </c>
      <c r="J125" s="10">
        <v>6411651</v>
      </c>
      <c r="K125" s="10">
        <v>1122634</v>
      </c>
      <c r="L125" s="11">
        <v>-121806</v>
      </c>
      <c r="M125" s="10">
        <v>1000828</v>
      </c>
      <c r="N125" s="12">
        <v>0.15609999999999999</v>
      </c>
    </row>
    <row r="126" spans="1:14" x14ac:dyDescent="0.3">
      <c r="A126" s="7" t="s">
        <v>291</v>
      </c>
      <c r="B126" s="5" t="s">
        <v>668</v>
      </c>
      <c r="C126" s="5" t="s">
        <v>292</v>
      </c>
      <c r="D126" s="8">
        <v>104206</v>
      </c>
      <c r="E126" s="45">
        <v>5984526</v>
      </c>
      <c r="F126" s="8">
        <v>246310</v>
      </c>
      <c r="G126" s="8">
        <v>86101</v>
      </c>
      <c r="H126" s="8">
        <v>332411</v>
      </c>
      <c r="I126" s="9">
        <v>5.5500000000000001E-2</v>
      </c>
      <c r="J126" s="10">
        <v>5293601</v>
      </c>
      <c r="K126" s="10">
        <v>937235</v>
      </c>
      <c r="L126" s="11">
        <v>440510</v>
      </c>
      <c r="M126" s="10">
        <v>1377745</v>
      </c>
      <c r="N126" s="12">
        <v>0.26029999999999998</v>
      </c>
    </row>
    <row r="127" spans="1:14" x14ac:dyDescent="0.3">
      <c r="A127" s="7" t="s">
        <v>293</v>
      </c>
      <c r="B127" s="5" t="s">
        <v>294</v>
      </c>
      <c r="C127" s="5" t="s">
        <v>292</v>
      </c>
      <c r="D127" s="8">
        <v>60347</v>
      </c>
      <c r="E127" s="45">
        <v>6433121</v>
      </c>
      <c r="F127" s="8">
        <v>264683</v>
      </c>
      <c r="G127" s="8">
        <v>93226</v>
      </c>
      <c r="H127" s="8">
        <v>357909</v>
      </c>
      <c r="I127" s="9">
        <v>5.5599999999999997E-2</v>
      </c>
      <c r="J127" s="10">
        <v>5679746</v>
      </c>
      <c r="K127" s="10">
        <v>1018058</v>
      </c>
      <c r="L127" s="11">
        <v>221513</v>
      </c>
      <c r="M127" s="10">
        <v>1239571</v>
      </c>
      <c r="N127" s="12">
        <v>0.21820000000000001</v>
      </c>
    </row>
    <row r="128" spans="1:14" x14ac:dyDescent="0.3">
      <c r="A128" s="7" t="s">
        <v>295</v>
      </c>
      <c r="B128" s="5" t="s">
        <v>296</v>
      </c>
      <c r="C128" s="5" t="s">
        <v>297</v>
      </c>
      <c r="D128" s="8">
        <v>257367</v>
      </c>
      <c r="E128" s="45">
        <v>10510444</v>
      </c>
      <c r="F128" s="8">
        <v>443368</v>
      </c>
      <c r="G128" s="8">
        <v>5593</v>
      </c>
      <c r="H128" s="8">
        <v>448961</v>
      </c>
      <c r="I128" s="9">
        <v>4.2700000000000002E-2</v>
      </c>
      <c r="J128" s="10">
        <v>9407168</v>
      </c>
      <c r="K128" s="10">
        <v>1546644</v>
      </c>
      <c r="L128" s="11">
        <v>74840</v>
      </c>
      <c r="M128" s="10">
        <v>1621484</v>
      </c>
      <c r="N128" s="12">
        <v>0.1724</v>
      </c>
    </row>
    <row r="129" spans="1:14" x14ac:dyDescent="0.3">
      <c r="A129" s="7" t="s">
        <v>298</v>
      </c>
      <c r="B129" s="5" t="s">
        <v>299</v>
      </c>
      <c r="C129" s="5" t="s">
        <v>297</v>
      </c>
      <c r="D129" s="8">
        <v>102500</v>
      </c>
      <c r="E129" s="45">
        <v>2560428</v>
      </c>
      <c r="F129" s="8">
        <v>134276</v>
      </c>
      <c r="G129" s="8">
        <v>34931</v>
      </c>
      <c r="H129" s="8">
        <v>169207</v>
      </c>
      <c r="I129" s="9">
        <v>6.6100000000000006E-2</v>
      </c>
      <c r="J129" s="10">
        <v>2323298</v>
      </c>
      <c r="K129" s="10">
        <v>371406</v>
      </c>
      <c r="L129" s="11">
        <v>184939</v>
      </c>
      <c r="M129" s="10">
        <v>556345</v>
      </c>
      <c r="N129" s="12">
        <v>0.23949999999999999</v>
      </c>
    </row>
    <row r="130" spans="1:14" x14ac:dyDescent="0.3">
      <c r="A130" s="7" t="s">
        <v>300</v>
      </c>
      <c r="B130" s="5" t="s">
        <v>301</v>
      </c>
      <c r="C130" s="5" t="s">
        <v>302</v>
      </c>
      <c r="D130" s="8">
        <v>161014</v>
      </c>
      <c r="E130" s="45">
        <v>12493072</v>
      </c>
      <c r="F130" s="8">
        <v>313753</v>
      </c>
      <c r="G130" s="8">
        <v>-193573</v>
      </c>
      <c r="H130" s="8">
        <v>120180</v>
      </c>
      <c r="I130" s="9">
        <v>9.5999999999999992E-3</v>
      </c>
      <c r="J130" s="10">
        <v>11237975</v>
      </c>
      <c r="K130" s="10">
        <v>1568850</v>
      </c>
      <c r="L130" s="11">
        <v>-58767</v>
      </c>
      <c r="M130" s="10">
        <v>1510083</v>
      </c>
      <c r="N130" s="12">
        <v>0.13439999999999999</v>
      </c>
    </row>
    <row r="131" spans="1:14" x14ac:dyDescent="0.3">
      <c r="A131" s="7" t="s">
        <v>303</v>
      </c>
      <c r="B131" s="5" t="s">
        <v>304</v>
      </c>
      <c r="C131" s="5" t="s">
        <v>302</v>
      </c>
      <c r="D131" s="8">
        <v>61632</v>
      </c>
      <c r="E131" s="45">
        <v>2929036</v>
      </c>
      <c r="F131" s="8">
        <v>80494</v>
      </c>
      <c r="G131" s="8">
        <v>986</v>
      </c>
      <c r="H131" s="8">
        <v>81480</v>
      </c>
      <c r="I131" s="9">
        <v>2.7799999999999998E-2</v>
      </c>
      <c r="J131" s="10">
        <v>2577025</v>
      </c>
      <c r="K131" s="10">
        <v>432505</v>
      </c>
      <c r="L131" s="11">
        <v>136410</v>
      </c>
      <c r="M131" s="10">
        <v>568915</v>
      </c>
      <c r="N131" s="12">
        <v>0.2208</v>
      </c>
    </row>
    <row r="132" spans="1:14" x14ac:dyDescent="0.3">
      <c r="A132" s="7" t="s">
        <v>305</v>
      </c>
      <c r="B132" s="5" t="s">
        <v>306</v>
      </c>
      <c r="C132" s="5" t="s">
        <v>307</v>
      </c>
      <c r="D132" s="8">
        <v>111312</v>
      </c>
      <c r="E132" s="45">
        <v>4268572</v>
      </c>
      <c r="F132" s="8">
        <v>135837</v>
      </c>
      <c r="G132" s="8">
        <v>-51459</v>
      </c>
      <c r="H132" s="8">
        <v>84378</v>
      </c>
      <c r="I132" s="9">
        <v>1.9800000000000002E-2</v>
      </c>
      <c r="J132" s="10">
        <v>3695537</v>
      </c>
      <c r="K132" s="10">
        <v>708872</v>
      </c>
      <c r="L132" s="11">
        <v>-117792</v>
      </c>
      <c r="M132" s="10">
        <v>591080</v>
      </c>
      <c r="N132" s="12">
        <v>0.15989999999999999</v>
      </c>
    </row>
    <row r="133" spans="1:14" x14ac:dyDescent="0.3">
      <c r="A133" s="7" t="s">
        <v>308</v>
      </c>
      <c r="B133" s="5" t="s">
        <v>309</v>
      </c>
      <c r="C133" s="5" t="s">
        <v>307</v>
      </c>
      <c r="D133" s="8">
        <v>139430</v>
      </c>
      <c r="E133" s="45">
        <v>12275131</v>
      </c>
      <c r="F133" s="8">
        <v>108407</v>
      </c>
      <c r="G133" s="8">
        <v>19685</v>
      </c>
      <c r="H133" s="8">
        <v>128092</v>
      </c>
      <c r="I133" s="9">
        <v>1.04E-2</v>
      </c>
      <c r="J133" s="10">
        <v>11151910</v>
      </c>
      <c r="K133" s="10">
        <v>1231628</v>
      </c>
      <c r="L133" s="11">
        <v>119306</v>
      </c>
      <c r="M133" s="10">
        <v>1350934</v>
      </c>
      <c r="N133" s="12">
        <v>0.1211</v>
      </c>
    </row>
    <row r="134" spans="1:14" x14ac:dyDescent="0.3">
      <c r="A134" s="7" t="s">
        <v>310</v>
      </c>
      <c r="B134" s="5" t="s">
        <v>311</v>
      </c>
      <c r="C134" s="5" t="s">
        <v>307</v>
      </c>
      <c r="D134" s="8">
        <v>195848</v>
      </c>
      <c r="E134" s="45">
        <v>9642201</v>
      </c>
      <c r="F134" s="8">
        <v>31785</v>
      </c>
      <c r="G134" s="8">
        <v>-55247</v>
      </c>
      <c r="H134" s="8">
        <v>-23462</v>
      </c>
      <c r="I134" s="9">
        <v>0</v>
      </c>
      <c r="J134" s="10">
        <v>8718664</v>
      </c>
      <c r="K134" s="10">
        <v>955322</v>
      </c>
      <c r="L134" s="11">
        <v>-40856</v>
      </c>
      <c r="M134" s="10">
        <v>914466</v>
      </c>
      <c r="N134" s="12">
        <v>0.10489999999999999</v>
      </c>
    </row>
    <row r="135" spans="1:14" x14ac:dyDescent="0.3">
      <c r="A135" s="7" t="s">
        <v>312</v>
      </c>
      <c r="B135" s="5" t="s">
        <v>313</v>
      </c>
      <c r="C135" s="5" t="s">
        <v>314</v>
      </c>
      <c r="D135" s="8">
        <v>113224</v>
      </c>
      <c r="E135" s="45">
        <v>4355533</v>
      </c>
      <c r="F135" s="8">
        <v>419683</v>
      </c>
      <c r="G135" s="8">
        <v>48305</v>
      </c>
      <c r="H135" s="8">
        <v>467988</v>
      </c>
      <c r="I135" s="9">
        <v>0.1074</v>
      </c>
      <c r="J135" s="10">
        <v>4039164</v>
      </c>
      <c r="K135" s="10">
        <v>736052</v>
      </c>
      <c r="L135" s="11">
        <v>-95823</v>
      </c>
      <c r="M135" s="10">
        <v>640229</v>
      </c>
      <c r="N135" s="12">
        <v>0.1585</v>
      </c>
    </row>
    <row r="136" spans="1:14" x14ac:dyDescent="0.3">
      <c r="A136" s="7" t="s">
        <v>315</v>
      </c>
      <c r="B136" s="5" t="s">
        <v>316</v>
      </c>
      <c r="C136" s="5" t="s">
        <v>314</v>
      </c>
      <c r="D136" s="8">
        <v>117593</v>
      </c>
      <c r="E136" s="45">
        <v>5472490</v>
      </c>
      <c r="F136" s="8">
        <v>274551</v>
      </c>
      <c r="G136" s="8">
        <v>-44747</v>
      </c>
      <c r="H136" s="8">
        <v>229804</v>
      </c>
      <c r="I136" s="9">
        <v>4.2000000000000003E-2</v>
      </c>
      <c r="J136" s="10">
        <v>4888268</v>
      </c>
      <c r="K136" s="10">
        <v>858773</v>
      </c>
      <c r="L136" s="11">
        <v>-70102</v>
      </c>
      <c r="M136" s="10">
        <v>788671</v>
      </c>
      <c r="N136" s="12">
        <v>0.1613</v>
      </c>
    </row>
    <row r="137" spans="1:14" x14ac:dyDescent="0.3">
      <c r="A137" s="7" t="s">
        <v>317</v>
      </c>
      <c r="B137" s="5" t="s">
        <v>318</v>
      </c>
      <c r="C137" s="5" t="s">
        <v>314</v>
      </c>
      <c r="D137" s="8">
        <v>121296</v>
      </c>
      <c r="E137" s="45">
        <v>10004787</v>
      </c>
      <c r="F137" s="8">
        <v>231326</v>
      </c>
      <c r="G137" s="8">
        <v>8267</v>
      </c>
      <c r="H137" s="8">
        <v>239593</v>
      </c>
      <c r="I137" s="9">
        <v>2.3900000000000001E-2</v>
      </c>
      <c r="J137" s="10">
        <v>8904570</v>
      </c>
      <c r="K137" s="10">
        <v>1331543</v>
      </c>
      <c r="L137" s="11">
        <v>392934</v>
      </c>
      <c r="M137" s="10">
        <v>1724477</v>
      </c>
      <c r="N137" s="12">
        <v>0.19370000000000001</v>
      </c>
    </row>
    <row r="138" spans="1:14" x14ac:dyDescent="0.3">
      <c r="A138" s="7" t="s">
        <v>319</v>
      </c>
      <c r="B138" s="5" t="s">
        <v>320</v>
      </c>
      <c r="C138" s="5" t="s">
        <v>314</v>
      </c>
      <c r="D138" s="8">
        <v>122052</v>
      </c>
      <c r="E138" s="45">
        <v>7561838</v>
      </c>
      <c r="F138" s="8">
        <v>244744</v>
      </c>
      <c r="G138" s="8">
        <v>-11487</v>
      </c>
      <c r="H138" s="8">
        <v>233257</v>
      </c>
      <c r="I138" s="9">
        <v>3.0800000000000001E-2</v>
      </c>
      <c r="J138" s="10">
        <v>6897446</v>
      </c>
      <c r="K138" s="10">
        <v>909136</v>
      </c>
      <c r="L138" s="11">
        <v>-51698</v>
      </c>
      <c r="M138" s="10">
        <v>857438</v>
      </c>
      <c r="N138" s="12">
        <v>0.12429999999999999</v>
      </c>
    </row>
    <row r="139" spans="1:14" x14ac:dyDescent="0.3">
      <c r="A139" s="7" t="s">
        <v>321</v>
      </c>
      <c r="B139" s="5" t="s">
        <v>322</v>
      </c>
      <c r="C139" s="5" t="s">
        <v>314</v>
      </c>
      <c r="D139" s="8">
        <v>111838</v>
      </c>
      <c r="E139" s="45">
        <v>5861666</v>
      </c>
      <c r="F139" s="8">
        <v>193748</v>
      </c>
      <c r="G139" s="8">
        <v>-4212</v>
      </c>
      <c r="H139" s="8">
        <v>189536</v>
      </c>
      <c r="I139" s="9">
        <v>3.2300000000000002E-2</v>
      </c>
      <c r="J139" s="10">
        <v>5319948</v>
      </c>
      <c r="K139" s="10">
        <v>735466</v>
      </c>
      <c r="L139" s="11">
        <v>1746</v>
      </c>
      <c r="M139" s="10">
        <v>737212</v>
      </c>
      <c r="N139" s="12">
        <v>0.1386</v>
      </c>
    </row>
    <row r="140" spans="1:14" x14ac:dyDescent="0.3">
      <c r="A140" s="7" t="s">
        <v>323</v>
      </c>
      <c r="B140" s="5" t="s">
        <v>324</v>
      </c>
      <c r="C140" s="5" t="s">
        <v>314</v>
      </c>
      <c r="D140" s="8">
        <v>278465</v>
      </c>
      <c r="E140" s="45">
        <v>9051454</v>
      </c>
      <c r="F140" s="8">
        <v>184815</v>
      </c>
      <c r="G140" s="8">
        <v>65262</v>
      </c>
      <c r="H140" s="8">
        <v>250077</v>
      </c>
      <c r="I140" s="9">
        <v>2.76E-2</v>
      </c>
      <c r="J140" s="10">
        <v>8314987</v>
      </c>
      <c r="K140" s="10">
        <v>921282</v>
      </c>
      <c r="L140" s="11">
        <v>67630</v>
      </c>
      <c r="M140" s="10">
        <v>988912</v>
      </c>
      <c r="N140" s="12">
        <v>0.11890000000000001</v>
      </c>
    </row>
    <row r="141" spans="1:14" x14ac:dyDescent="0.3">
      <c r="A141" s="7" t="s">
        <v>325</v>
      </c>
      <c r="B141" s="5" t="s">
        <v>326</v>
      </c>
      <c r="C141" s="5" t="s">
        <v>327</v>
      </c>
      <c r="D141" s="8">
        <v>126955</v>
      </c>
      <c r="E141" s="45">
        <v>4148767</v>
      </c>
      <c r="F141" s="8">
        <v>284700</v>
      </c>
      <c r="G141" s="8">
        <v>6025</v>
      </c>
      <c r="H141" s="8">
        <v>290725</v>
      </c>
      <c r="I141" s="9">
        <v>7.0099999999999996E-2</v>
      </c>
      <c r="J141" s="10">
        <v>3863851</v>
      </c>
      <c r="K141" s="10">
        <v>569616</v>
      </c>
      <c r="L141" s="11">
        <v>-174153</v>
      </c>
      <c r="M141" s="10">
        <v>395463</v>
      </c>
      <c r="N141" s="12">
        <v>0.1023</v>
      </c>
    </row>
    <row r="142" spans="1:14" x14ac:dyDescent="0.3">
      <c r="A142" s="7" t="s">
        <v>328</v>
      </c>
      <c r="B142" s="5" t="s">
        <v>329</v>
      </c>
      <c r="C142" s="5" t="s">
        <v>330</v>
      </c>
      <c r="D142" s="8">
        <v>493921</v>
      </c>
      <c r="E142" s="45">
        <v>38450234</v>
      </c>
      <c r="F142" s="8">
        <v>938888</v>
      </c>
      <c r="G142" s="8">
        <v>27750</v>
      </c>
      <c r="H142" s="8">
        <v>966638</v>
      </c>
      <c r="I142" s="9">
        <v>2.5100000000000001E-2</v>
      </c>
      <c r="J142" s="10">
        <v>34987254</v>
      </c>
      <c r="K142" s="10">
        <v>4401868</v>
      </c>
      <c r="L142" s="11">
        <v>-327739</v>
      </c>
      <c r="M142" s="10">
        <v>4074129</v>
      </c>
      <c r="N142" s="12">
        <v>0.1164</v>
      </c>
    </row>
    <row r="143" spans="1:14" x14ac:dyDescent="0.3">
      <c r="A143" s="7" t="s">
        <v>331</v>
      </c>
      <c r="B143" s="5" t="s">
        <v>332</v>
      </c>
      <c r="C143" s="5" t="s">
        <v>327</v>
      </c>
      <c r="D143" s="8">
        <v>157670</v>
      </c>
      <c r="E143" s="45">
        <v>7432158</v>
      </c>
      <c r="F143" s="8">
        <v>142800</v>
      </c>
      <c r="G143" s="8">
        <v>-22146</v>
      </c>
      <c r="H143" s="8">
        <v>120654</v>
      </c>
      <c r="I143" s="9">
        <v>1.6199999999999999E-2</v>
      </c>
      <c r="J143" s="10">
        <v>6582991</v>
      </c>
      <c r="K143" s="10">
        <v>991967</v>
      </c>
      <c r="L143" s="11">
        <v>59215</v>
      </c>
      <c r="M143" s="10">
        <v>1051182</v>
      </c>
      <c r="N143" s="12">
        <v>0.15970000000000001</v>
      </c>
    </row>
    <row r="144" spans="1:14" x14ac:dyDescent="0.3">
      <c r="A144" s="7" t="s">
        <v>333</v>
      </c>
      <c r="B144" s="5" t="s">
        <v>334</v>
      </c>
      <c r="C144" s="5" t="s">
        <v>335</v>
      </c>
      <c r="D144" s="8">
        <v>99068</v>
      </c>
      <c r="E144" s="45">
        <v>4309484</v>
      </c>
      <c r="F144" s="8">
        <v>195860</v>
      </c>
      <c r="G144" s="8">
        <v>-41486</v>
      </c>
      <c r="H144" s="8">
        <v>154374</v>
      </c>
      <c r="I144" s="9">
        <v>3.5799999999999998E-2</v>
      </c>
      <c r="J144" s="10">
        <v>3832211</v>
      </c>
      <c r="K144" s="10">
        <v>673133</v>
      </c>
      <c r="L144" s="11">
        <v>-57232</v>
      </c>
      <c r="M144" s="10">
        <v>615901</v>
      </c>
      <c r="N144" s="12">
        <v>0.16070000000000001</v>
      </c>
    </row>
    <row r="145" spans="1:14" x14ac:dyDescent="0.3">
      <c r="A145" s="7" t="s">
        <v>336</v>
      </c>
      <c r="B145" s="5" t="s">
        <v>337</v>
      </c>
      <c r="C145" s="5" t="s">
        <v>338</v>
      </c>
      <c r="D145" s="8">
        <v>161748</v>
      </c>
      <c r="E145" s="45">
        <v>13670632</v>
      </c>
      <c r="F145" s="8">
        <v>445700</v>
      </c>
      <c r="G145" s="8">
        <v>3888</v>
      </c>
      <c r="H145" s="8">
        <v>449588</v>
      </c>
      <c r="I145" s="9">
        <v>3.2899999999999999E-2</v>
      </c>
      <c r="J145" s="10">
        <v>12323866</v>
      </c>
      <c r="K145" s="10">
        <v>1792466</v>
      </c>
      <c r="L145" s="11">
        <v>-94653</v>
      </c>
      <c r="M145" s="10">
        <v>1697813</v>
      </c>
      <c r="N145" s="12">
        <v>0.13780000000000001</v>
      </c>
    </row>
    <row r="146" spans="1:14" x14ac:dyDescent="0.3">
      <c r="A146" s="7" t="s">
        <v>339</v>
      </c>
      <c r="B146" s="5" t="s">
        <v>340</v>
      </c>
      <c r="C146" s="5" t="s">
        <v>340</v>
      </c>
      <c r="D146" s="8">
        <v>115697</v>
      </c>
      <c r="E146" s="45">
        <v>3558282</v>
      </c>
      <c r="F146" s="8">
        <v>421375</v>
      </c>
      <c r="G146" s="8">
        <v>-62588</v>
      </c>
      <c r="H146" s="8">
        <v>358787</v>
      </c>
      <c r="I146" s="9">
        <v>0.1008</v>
      </c>
      <c r="J146" s="10">
        <v>3282152</v>
      </c>
      <c r="K146" s="10">
        <v>697505</v>
      </c>
      <c r="L146" s="11">
        <v>-69492</v>
      </c>
      <c r="M146" s="10">
        <v>628013</v>
      </c>
      <c r="N146" s="12">
        <v>0.1913</v>
      </c>
    </row>
    <row r="147" spans="1:14" x14ac:dyDescent="0.3">
      <c r="A147" s="7" t="s">
        <v>341</v>
      </c>
      <c r="B147" s="5" t="s">
        <v>342</v>
      </c>
      <c r="C147" s="5" t="s">
        <v>340</v>
      </c>
      <c r="D147" s="8">
        <v>134282</v>
      </c>
      <c r="E147" s="45">
        <v>4564664</v>
      </c>
      <c r="F147" s="8">
        <v>160633</v>
      </c>
      <c r="G147" s="8">
        <v>-23038</v>
      </c>
      <c r="H147" s="8">
        <v>137595</v>
      </c>
      <c r="I147" s="9">
        <v>3.0099999999999998E-2</v>
      </c>
      <c r="J147" s="10">
        <v>4062969</v>
      </c>
      <c r="K147" s="10">
        <v>662328</v>
      </c>
      <c r="L147" s="11">
        <v>6583</v>
      </c>
      <c r="M147" s="10">
        <v>668911</v>
      </c>
      <c r="N147" s="12">
        <v>0.1646</v>
      </c>
    </row>
    <row r="148" spans="1:14" x14ac:dyDescent="0.3">
      <c r="A148" s="7" t="s">
        <v>343</v>
      </c>
      <c r="B148" s="5" t="s">
        <v>344</v>
      </c>
      <c r="C148" s="5" t="s">
        <v>340</v>
      </c>
      <c r="D148" s="8">
        <v>96800</v>
      </c>
      <c r="E148" s="45">
        <v>3497528</v>
      </c>
      <c r="F148" s="8">
        <v>210926</v>
      </c>
      <c r="G148" s="8">
        <v>-25507</v>
      </c>
      <c r="H148" s="8">
        <v>185419</v>
      </c>
      <c r="I148" s="9">
        <v>5.2999999999999999E-2</v>
      </c>
      <c r="J148" s="10">
        <v>3107899</v>
      </c>
      <c r="K148" s="10">
        <v>600555</v>
      </c>
      <c r="L148" s="11">
        <v>88646</v>
      </c>
      <c r="M148" s="10">
        <v>689201</v>
      </c>
      <c r="N148" s="12">
        <v>0.2218</v>
      </c>
    </row>
    <row r="149" spans="1:14" x14ac:dyDescent="0.3">
      <c r="A149" s="7" t="s">
        <v>345</v>
      </c>
      <c r="B149" s="5" t="s">
        <v>346</v>
      </c>
      <c r="C149" s="5" t="s">
        <v>347</v>
      </c>
      <c r="D149" s="8">
        <v>152757</v>
      </c>
      <c r="E149" s="45">
        <v>10221085</v>
      </c>
      <c r="F149" s="8">
        <v>228837</v>
      </c>
      <c r="G149" s="8">
        <v>-24813</v>
      </c>
      <c r="H149" s="8">
        <v>204024</v>
      </c>
      <c r="I149" s="9">
        <v>0.02</v>
      </c>
      <c r="J149" s="10">
        <v>9028228</v>
      </c>
      <c r="K149" s="10">
        <v>1421694</v>
      </c>
      <c r="L149" s="11">
        <v>20675</v>
      </c>
      <c r="M149" s="10">
        <v>1442369</v>
      </c>
      <c r="N149" s="12">
        <v>0.1598</v>
      </c>
    </row>
    <row r="150" spans="1:14" x14ac:dyDescent="0.3">
      <c r="A150" s="7" t="s">
        <v>348</v>
      </c>
      <c r="B150" s="5" t="s">
        <v>349</v>
      </c>
      <c r="C150" s="5" t="s">
        <v>350</v>
      </c>
      <c r="D150" s="8">
        <v>234404</v>
      </c>
      <c r="E150" s="45">
        <v>17689725</v>
      </c>
      <c r="F150" s="8">
        <v>522552</v>
      </c>
      <c r="G150" s="8">
        <v>-227330</v>
      </c>
      <c r="H150" s="8">
        <v>295222</v>
      </c>
      <c r="I150" s="9">
        <v>1.67E-2</v>
      </c>
      <c r="J150" s="10">
        <v>15789422</v>
      </c>
      <c r="K150" s="10">
        <v>2422855</v>
      </c>
      <c r="L150" s="11">
        <v>422752</v>
      </c>
      <c r="M150" s="10">
        <v>2845607</v>
      </c>
      <c r="N150" s="12">
        <v>0.1802</v>
      </c>
    </row>
    <row r="151" spans="1:14" x14ac:dyDescent="0.3">
      <c r="A151" s="7" t="s">
        <v>351</v>
      </c>
      <c r="B151" s="5" t="s">
        <v>352</v>
      </c>
      <c r="C151" s="5" t="s">
        <v>353</v>
      </c>
      <c r="D151" s="8">
        <v>122836</v>
      </c>
      <c r="E151" s="45">
        <v>5490479</v>
      </c>
      <c r="F151" s="8">
        <v>178316</v>
      </c>
      <c r="G151" s="8">
        <v>67735</v>
      </c>
      <c r="H151" s="8">
        <v>246051</v>
      </c>
      <c r="I151" s="9">
        <v>4.48E-2</v>
      </c>
      <c r="J151" s="10">
        <v>4849253</v>
      </c>
      <c r="K151" s="10">
        <v>819542</v>
      </c>
      <c r="L151" s="11">
        <v>144320</v>
      </c>
      <c r="M151" s="10">
        <v>963862</v>
      </c>
      <c r="N151" s="12">
        <v>0.1988</v>
      </c>
    </row>
    <row r="152" spans="1:14" x14ac:dyDescent="0.3">
      <c r="A152" s="7" t="s">
        <v>354</v>
      </c>
      <c r="B152" s="5" t="s">
        <v>355</v>
      </c>
      <c r="C152" s="5" t="s">
        <v>350</v>
      </c>
      <c r="D152" s="8">
        <v>130214</v>
      </c>
      <c r="E152" s="45">
        <v>5441101</v>
      </c>
      <c r="F152" s="8">
        <v>138945</v>
      </c>
      <c r="G152" s="8">
        <v>-1858</v>
      </c>
      <c r="H152" s="8">
        <v>137087</v>
      </c>
      <c r="I152" s="9">
        <v>2.52E-2</v>
      </c>
      <c r="J152" s="10">
        <v>4590304</v>
      </c>
      <c r="K152" s="10">
        <v>989742</v>
      </c>
      <c r="L152" s="11">
        <v>114203</v>
      </c>
      <c r="M152" s="10">
        <v>1103945</v>
      </c>
      <c r="N152" s="12">
        <v>0.24049999999999999</v>
      </c>
    </row>
    <row r="153" spans="1:14" x14ac:dyDescent="0.3">
      <c r="A153" s="7" t="s">
        <v>356</v>
      </c>
      <c r="B153" s="5" t="s">
        <v>357</v>
      </c>
      <c r="C153" s="5" t="s">
        <v>350</v>
      </c>
      <c r="D153" s="8">
        <v>144995</v>
      </c>
      <c r="E153" s="45">
        <v>7452842</v>
      </c>
      <c r="F153" s="8">
        <v>237470</v>
      </c>
      <c r="G153" s="8">
        <v>-105530</v>
      </c>
      <c r="H153" s="8">
        <v>131940</v>
      </c>
      <c r="I153" s="9">
        <v>1.77E-2</v>
      </c>
      <c r="J153" s="10">
        <v>6819190</v>
      </c>
      <c r="K153" s="10">
        <v>871122</v>
      </c>
      <c r="L153" s="11">
        <v>269460</v>
      </c>
      <c r="M153" s="10">
        <v>1140582</v>
      </c>
      <c r="N153" s="12">
        <v>0.1673</v>
      </c>
    </row>
    <row r="154" spans="1:14" x14ac:dyDescent="0.3">
      <c r="A154" s="7" t="s">
        <v>358</v>
      </c>
      <c r="B154" s="5" t="s">
        <v>359</v>
      </c>
      <c r="C154" s="5" t="s">
        <v>350</v>
      </c>
      <c r="D154" s="8">
        <v>56427</v>
      </c>
      <c r="E154" s="45">
        <v>4502817</v>
      </c>
      <c r="F154" s="8">
        <v>135904</v>
      </c>
      <c r="G154" s="8">
        <v>-139647</v>
      </c>
      <c r="H154" s="8">
        <v>-3743</v>
      </c>
      <c r="I154" s="9">
        <v>0</v>
      </c>
      <c r="J154" s="10">
        <v>4157920</v>
      </c>
      <c r="K154" s="10">
        <v>480801</v>
      </c>
      <c r="L154" s="11">
        <v>49377</v>
      </c>
      <c r="M154" s="10">
        <v>530178</v>
      </c>
      <c r="N154" s="12">
        <v>0.1275</v>
      </c>
    </row>
    <row r="155" spans="1:14" x14ac:dyDescent="0.3">
      <c r="A155" s="7" t="s">
        <v>360</v>
      </c>
      <c r="B155" s="5" t="s">
        <v>361</v>
      </c>
      <c r="C155" s="5" t="s">
        <v>350</v>
      </c>
      <c r="D155" s="8">
        <v>60163</v>
      </c>
      <c r="E155" s="45">
        <v>2696165</v>
      </c>
      <c r="F155" s="8">
        <v>95828</v>
      </c>
      <c r="G155" s="8">
        <v>-36308</v>
      </c>
      <c r="H155" s="8">
        <v>59520</v>
      </c>
      <c r="I155" s="9">
        <v>2.2100000000000002E-2</v>
      </c>
      <c r="J155" s="10">
        <v>2421641</v>
      </c>
      <c r="K155" s="10">
        <v>370352</v>
      </c>
      <c r="L155" s="11">
        <v>-54406</v>
      </c>
      <c r="M155" s="10">
        <v>315946</v>
      </c>
      <c r="N155" s="12">
        <v>0.1305</v>
      </c>
    </row>
    <row r="156" spans="1:14" x14ac:dyDescent="0.3">
      <c r="A156" s="7" t="s">
        <v>362</v>
      </c>
      <c r="B156" s="5" t="s">
        <v>363</v>
      </c>
      <c r="C156" s="5" t="s">
        <v>350</v>
      </c>
      <c r="D156" s="8">
        <v>107965</v>
      </c>
      <c r="E156" s="45">
        <v>3523533</v>
      </c>
      <c r="F156" s="8">
        <v>187195</v>
      </c>
      <c r="G156" s="8">
        <v>7364</v>
      </c>
      <c r="H156" s="8">
        <v>194559</v>
      </c>
      <c r="I156" s="9">
        <v>5.5199999999999999E-2</v>
      </c>
      <c r="J156" s="10">
        <v>3220119</v>
      </c>
      <c r="K156" s="10">
        <v>490609</v>
      </c>
      <c r="L156" s="11">
        <v>173005</v>
      </c>
      <c r="M156" s="10">
        <v>663614</v>
      </c>
      <c r="N156" s="12">
        <v>0.20610000000000001</v>
      </c>
    </row>
    <row r="157" spans="1:14" x14ac:dyDescent="0.3">
      <c r="A157" s="7" t="s">
        <v>364</v>
      </c>
      <c r="B157" s="5" t="s">
        <v>669</v>
      </c>
      <c r="C157" s="5" t="s">
        <v>365</v>
      </c>
      <c r="D157" s="8">
        <v>103896</v>
      </c>
      <c r="E157" s="45">
        <v>9963457</v>
      </c>
      <c r="F157" s="8">
        <v>404478</v>
      </c>
      <c r="G157" s="8">
        <v>-67680</v>
      </c>
      <c r="H157" s="8">
        <v>336798</v>
      </c>
      <c r="I157" s="9">
        <v>3.3799999999999997E-2</v>
      </c>
      <c r="J157" s="10">
        <v>9014932</v>
      </c>
      <c r="K157" s="10">
        <v>1353003</v>
      </c>
      <c r="L157" s="11">
        <v>-86743</v>
      </c>
      <c r="M157" s="10">
        <v>1266260</v>
      </c>
      <c r="N157" s="12">
        <v>0.14050000000000001</v>
      </c>
    </row>
    <row r="158" spans="1:14" x14ac:dyDescent="0.3">
      <c r="A158" s="7" t="s">
        <v>366</v>
      </c>
      <c r="B158" s="5" t="s">
        <v>367</v>
      </c>
      <c r="C158" s="5" t="s">
        <v>327</v>
      </c>
      <c r="D158" s="8">
        <v>156930</v>
      </c>
      <c r="E158" s="45">
        <v>12128870</v>
      </c>
      <c r="F158" s="8">
        <v>339272</v>
      </c>
      <c r="G158" s="8">
        <v>-57579</v>
      </c>
      <c r="H158" s="8">
        <v>281693</v>
      </c>
      <c r="I158" s="9">
        <v>2.3199999999999998E-2</v>
      </c>
      <c r="J158" s="10">
        <v>10828236</v>
      </c>
      <c r="K158" s="10">
        <v>1639906</v>
      </c>
      <c r="L158" s="11">
        <v>-138577</v>
      </c>
      <c r="M158" s="10">
        <v>1501329</v>
      </c>
      <c r="N158" s="12">
        <v>0.1386</v>
      </c>
    </row>
    <row r="159" spans="1:14" x14ac:dyDescent="0.3">
      <c r="A159" s="7" t="s">
        <v>368</v>
      </c>
      <c r="B159" s="5" t="s">
        <v>369</v>
      </c>
      <c r="C159" s="5" t="s">
        <v>370</v>
      </c>
      <c r="D159" s="8">
        <v>137291</v>
      </c>
      <c r="E159" s="45">
        <v>9514233</v>
      </c>
      <c r="F159" s="8">
        <v>476186</v>
      </c>
      <c r="G159" s="8">
        <v>8384</v>
      </c>
      <c r="H159" s="8">
        <v>484570</v>
      </c>
      <c r="I159" s="9">
        <v>5.0900000000000001E-2</v>
      </c>
      <c r="J159" s="10">
        <v>8173012</v>
      </c>
      <c r="K159" s="10">
        <v>1817407</v>
      </c>
      <c r="L159" s="11">
        <v>-207937</v>
      </c>
      <c r="M159" s="10">
        <v>1609470</v>
      </c>
      <c r="N159" s="12">
        <v>0.19689999999999999</v>
      </c>
    </row>
    <row r="160" spans="1:14" x14ac:dyDescent="0.3">
      <c r="A160" s="7" t="s">
        <v>371</v>
      </c>
      <c r="B160" s="5" t="s">
        <v>372</v>
      </c>
      <c r="C160" s="5" t="s">
        <v>373</v>
      </c>
      <c r="D160" s="8">
        <v>132893</v>
      </c>
      <c r="E160" s="45">
        <v>9107704</v>
      </c>
      <c r="F160" s="8">
        <v>223755</v>
      </c>
      <c r="G160" s="8">
        <v>12391</v>
      </c>
      <c r="H160" s="8">
        <v>236146</v>
      </c>
      <c r="I160" s="9">
        <v>2.5899999999999999E-2</v>
      </c>
      <c r="J160" s="10">
        <v>8197655</v>
      </c>
      <c r="K160" s="10">
        <v>1133804</v>
      </c>
      <c r="L160" s="11">
        <v>164976</v>
      </c>
      <c r="M160" s="10">
        <v>1298780</v>
      </c>
      <c r="N160" s="12">
        <v>0.15840000000000001</v>
      </c>
    </row>
    <row r="161" spans="1:14" x14ac:dyDescent="0.3">
      <c r="A161" s="7" t="s">
        <v>374</v>
      </c>
      <c r="B161" s="5" t="s">
        <v>375</v>
      </c>
      <c r="C161" s="5" t="s">
        <v>376</v>
      </c>
      <c r="D161" s="8">
        <v>128244</v>
      </c>
      <c r="E161" s="45">
        <v>10750628</v>
      </c>
      <c r="F161" s="8">
        <v>312526</v>
      </c>
      <c r="G161" s="8">
        <v>36930</v>
      </c>
      <c r="H161" s="8">
        <v>349456</v>
      </c>
      <c r="I161" s="9">
        <v>3.2500000000000001E-2</v>
      </c>
      <c r="J161" s="10">
        <v>9723876</v>
      </c>
      <c r="K161" s="10">
        <v>1339278</v>
      </c>
      <c r="L161" s="11">
        <v>-15177</v>
      </c>
      <c r="M161" s="10">
        <v>1324101</v>
      </c>
      <c r="N161" s="12">
        <v>0.13619999999999999</v>
      </c>
    </row>
    <row r="162" spans="1:14" x14ac:dyDescent="0.3">
      <c r="A162" s="7" t="s">
        <v>377</v>
      </c>
      <c r="B162" s="5" t="s">
        <v>378</v>
      </c>
      <c r="C162" s="5" t="s">
        <v>378</v>
      </c>
      <c r="D162" s="8">
        <v>123284</v>
      </c>
      <c r="E162" s="45">
        <v>5871238</v>
      </c>
      <c r="F162" s="8">
        <v>155374</v>
      </c>
      <c r="G162" s="8">
        <v>9981</v>
      </c>
      <c r="H162" s="8">
        <v>165355</v>
      </c>
      <c r="I162" s="9">
        <v>2.8199999999999999E-2</v>
      </c>
      <c r="J162" s="10">
        <v>5363657</v>
      </c>
      <c r="K162" s="10">
        <v>662955</v>
      </c>
      <c r="L162" s="11">
        <v>19126</v>
      </c>
      <c r="M162" s="10">
        <v>682081</v>
      </c>
      <c r="N162" s="12">
        <v>0.12720000000000001</v>
      </c>
    </row>
    <row r="163" spans="1:14" x14ac:dyDescent="0.3">
      <c r="A163" s="7" t="s">
        <v>379</v>
      </c>
      <c r="B163" s="5" t="s">
        <v>380</v>
      </c>
      <c r="C163" s="5" t="s">
        <v>381</v>
      </c>
      <c r="D163" s="8">
        <v>214451</v>
      </c>
      <c r="E163" s="45">
        <v>14451783</v>
      </c>
      <c r="F163" s="8">
        <v>760201</v>
      </c>
      <c r="G163" s="8">
        <v>1096</v>
      </c>
      <c r="H163" s="8">
        <v>761297</v>
      </c>
      <c r="I163" s="9">
        <v>5.2699999999999997E-2</v>
      </c>
      <c r="J163" s="10">
        <v>13192349</v>
      </c>
      <c r="K163" s="10">
        <v>2019635</v>
      </c>
      <c r="L163" s="11">
        <v>-319873</v>
      </c>
      <c r="M163" s="10">
        <v>1699762</v>
      </c>
      <c r="N163" s="12">
        <v>0.1288</v>
      </c>
    </row>
    <row r="164" spans="1:14" x14ac:dyDescent="0.3">
      <c r="A164" s="7" t="s">
        <v>382</v>
      </c>
      <c r="B164" s="5" t="s">
        <v>383</v>
      </c>
      <c r="C164" s="5" t="s">
        <v>381</v>
      </c>
      <c r="D164" s="8">
        <v>291698</v>
      </c>
      <c r="E164" s="45">
        <v>20331008</v>
      </c>
      <c r="F164" s="8">
        <v>895092</v>
      </c>
      <c r="G164" s="8">
        <v>-98025</v>
      </c>
      <c r="H164" s="8">
        <v>797067</v>
      </c>
      <c r="I164" s="9">
        <v>3.9199999999999999E-2</v>
      </c>
      <c r="J164" s="10">
        <v>18117845</v>
      </c>
      <c r="K164" s="10">
        <v>3108255</v>
      </c>
      <c r="L164" s="11">
        <v>-377075</v>
      </c>
      <c r="M164" s="10">
        <v>2731180</v>
      </c>
      <c r="N164" s="12">
        <v>0.1507</v>
      </c>
    </row>
    <row r="165" spans="1:14" x14ac:dyDescent="0.3">
      <c r="A165" s="7" t="s">
        <v>384</v>
      </c>
      <c r="B165" s="5" t="s">
        <v>385</v>
      </c>
      <c r="C165" s="5" t="s">
        <v>386</v>
      </c>
      <c r="D165" s="8">
        <v>54325</v>
      </c>
      <c r="E165" s="45">
        <v>2912169</v>
      </c>
      <c r="F165" s="8">
        <v>216693</v>
      </c>
      <c r="G165" s="8">
        <v>42810</v>
      </c>
      <c r="H165" s="8">
        <v>259503</v>
      </c>
      <c r="I165" s="9">
        <v>8.9099999999999999E-2</v>
      </c>
      <c r="J165" s="10">
        <v>2624788</v>
      </c>
      <c r="K165" s="10">
        <v>504074</v>
      </c>
      <c r="L165" s="11">
        <v>15751</v>
      </c>
      <c r="M165" s="10">
        <v>519825</v>
      </c>
      <c r="N165" s="12">
        <v>0.19800000000000001</v>
      </c>
    </row>
    <row r="166" spans="1:14" x14ac:dyDescent="0.3">
      <c r="A166" s="7" t="s">
        <v>387</v>
      </c>
      <c r="B166" s="5" t="s">
        <v>388</v>
      </c>
      <c r="C166" s="5" t="s">
        <v>8</v>
      </c>
      <c r="D166" s="8">
        <v>70851</v>
      </c>
      <c r="E166" s="45">
        <v>3281562</v>
      </c>
      <c r="F166" s="8">
        <v>182996</v>
      </c>
      <c r="G166" s="8">
        <v>-17103</v>
      </c>
      <c r="H166" s="8">
        <v>165893</v>
      </c>
      <c r="I166" s="9">
        <v>5.0599999999999999E-2</v>
      </c>
      <c r="J166" s="10">
        <v>3030311</v>
      </c>
      <c r="K166" s="10">
        <v>434247</v>
      </c>
      <c r="L166" s="11">
        <v>-24042</v>
      </c>
      <c r="M166" s="10">
        <v>410205</v>
      </c>
      <c r="N166" s="12">
        <v>0.13539999999999999</v>
      </c>
    </row>
    <row r="167" spans="1:14" x14ac:dyDescent="0.3">
      <c r="A167" s="7" t="s">
        <v>389</v>
      </c>
      <c r="B167" s="5" t="s">
        <v>390</v>
      </c>
      <c r="C167" s="5" t="s">
        <v>330</v>
      </c>
      <c r="D167" s="8">
        <v>118710</v>
      </c>
      <c r="E167" s="45">
        <v>7603756</v>
      </c>
      <c r="F167" s="8">
        <v>202556</v>
      </c>
      <c r="G167" s="8">
        <v>-28252</v>
      </c>
      <c r="H167" s="8">
        <v>174304</v>
      </c>
      <c r="I167" s="9">
        <v>2.29E-2</v>
      </c>
      <c r="J167" s="10">
        <v>6850061</v>
      </c>
      <c r="K167" s="10">
        <v>956251</v>
      </c>
      <c r="L167" s="11">
        <v>159621</v>
      </c>
      <c r="M167" s="10">
        <v>1115872</v>
      </c>
      <c r="N167" s="12">
        <v>0.16289999999999999</v>
      </c>
    </row>
    <row r="168" spans="1:14" x14ac:dyDescent="0.3">
      <c r="A168" s="7" t="s">
        <v>391</v>
      </c>
      <c r="B168" s="5" t="s">
        <v>392</v>
      </c>
      <c r="C168" s="5" t="s">
        <v>386</v>
      </c>
      <c r="D168" s="8">
        <v>280552</v>
      </c>
      <c r="E168" s="45">
        <v>34284643</v>
      </c>
      <c r="F168" s="8">
        <v>1112317</v>
      </c>
      <c r="G168" s="8">
        <v>525854</v>
      </c>
      <c r="H168" s="8">
        <v>1638171</v>
      </c>
      <c r="I168" s="9">
        <v>4.7800000000000002E-2</v>
      </c>
      <c r="J168" s="10">
        <v>30714338</v>
      </c>
      <c r="K168" s="10">
        <v>4682622</v>
      </c>
      <c r="L168" s="11">
        <v>676084</v>
      </c>
      <c r="M168" s="10">
        <v>5358706</v>
      </c>
      <c r="N168" s="12">
        <v>0.17449999999999999</v>
      </c>
    </row>
    <row r="169" spans="1:14" x14ac:dyDescent="0.3">
      <c r="A169" s="7" t="s">
        <v>393</v>
      </c>
      <c r="B169" s="5" t="s">
        <v>394</v>
      </c>
      <c r="C169" s="5" t="s">
        <v>395</v>
      </c>
      <c r="D169" s="8">
        <v>146549</v>
      </c>
      <c r="E169" s="45">
        <v>5959817</v>
      </c>
      <c r="F169" s="8">
        <v>277706</v>
      </c>
      <c r="G169" s="8">
        <v>60716</v>
      </c>
      <c r="H169" s="8">
        <v>338422</v>
      </c>
      <c r="I169" s="9">
        <v>5.6800000000000003E-2</v>
      </c>
      <c r="J169" s="10">
        <v>5316699</v>
      </c>
      <c r="K169" s="10">
        <v>920824</v>
      </c>
      <c r="L169" s="11">
        <v>305772</v>
      </c>
      <c r="M169" s="10">
        <v>1226596</v>
      </c>
      <c r="N169" s="12">
        <v>0.23069999999999999</v>
      </c>
    </row>
    <row r="170" spans="1:14" x14ac:dyDescent="0.3">
      <c r="A170" s="7" t="s">
        <v>396</v>
      </c>
      <c r="B170" s="5" t="s">
        <v>397</v>
      </c>
      <c r="C170" s="5" t="s">
        <v>55</v>
      </c>
      <c r="D170" s="8">
        <v>274680</v>
      </c>
      <c r="E170" s="45">
        <v>17651915</v>
      </c>
      <c r="F170" s="8">
        <v>638437</v>
      </c>
      <c r="G170" s="8">
        <v>353376</v>
      </c>
      <c r="H170" s="8">
        <v>991813</v>
      </c>
      <c r="I170" s="9">
        <v>5.62E-2</v>
      </c>
      <c r="J170" s="10">
        <v>15525869</v>
      </c>
      <c r="K170" s="10">
        <v>2764483</v>
      </c>
      <c r="L170" s="11">
        <v>1522810</v>
      </c>
      <c r="M170" s="10">
        <v>4287293</v>
      </c>
      <c r="N170" s="12">
        <v>0.27610000000000001</v>
      </c>
    </row>
    <row r="171" spans="1:14" x14ac:dyDescent="0.3">
      <c r="A171" s="7" t="s">
        <v>398</v>
      </c>
      <c r="B171" s="5" t="s">
        <v>399</v>
      </c>
      <c r="C171" s="5" t="s">
        <v>400</v>
      </c>
      <c r="D171" s="8">
        <v>108104</v>
      </c>
      <c r="E171" s="45">
        <v>5863650</v>
      </c>
      <c r="F171" s="8">
        <v>246625</v>
      </c>
      <c r="G171" s="8">
        <v>88676</v>
      </c>
      <c r="H171" s="8">
        <v>335301</v>
      </c>
      <c r="I171" s="9">
        <v>5.7200000000000001E-2</v>
      </c>
      <c r="J171" s="10">
        <v>5315964</v>
      </c>
      <c r="K171" s="10">
        <v>794311</v>
      </c>
      <c r="L171" s="11">
        <v>213137</v>
      </c>
      <c r="M171" s="10">
        <v>1007448</v>
      </c>
      <c r="N171" s="12">
        <v>0.1895</v>
      </c>
    </row>
    <row r="172" spans="1:14" x14ac:dyDescent="0.3">
      <c r="A172" s="7" t="s">
        <v>401</v>
      </c>
      <c r="B172" s="5" t="s">
        <v>402</v>
      </c>
      <c r="C172" s="5" t="s">
        <v>403</v>
      </c>
      <c r="D172" s="8">
        <v>117364</v>
      </c>
      <c r="E172" s="45">
        <v>6723367</v>
      </c>
      <c r="F172" s="8">
        <v>205195</v>
      </c>
      <c r="G172" s="8">
        <v>-42004</v>
      </c>
      <c r="H172" s="8">
        <v>163191</v>
      </c>
      <c r="I172" s="9">
        <v>2.4299999999999999E-2</v>
      </c>
      <c r="J172" s="10">
        <v>6008549</v>
      </c>
      <c r="K172" s="10">
        <v>920013</v>
      </c>
      <c r="L172" s="11">
        <v>37320</v>
      </c>
      <c r="M172" s="10">
        <v>957333</v>
      </c>
      <c r="N172" s="12">
        <v>0.1593</v>
      </c>
    </row>
    <row r="173" spans="1:14" x14ac:dyDescent="0.3">
      <c r="A173" s="7" t="s">
        <v>404</v>
      </c>
      <c r="B173" s="5" t="s">
        <v>405</v>
      </c>
      <c r="C173" s="5" t="s">
        <v>406</v>
      </c>
      <c r="D173" s="8">
        <v>125349</v>
      </c>
      <c r="E173" s="45">
        <v>7438539</v>
      </c>
      <c r="F173" s="8">
        <v>324013</v>
      </c>
      <c r="G173" s="8">
        <v>18779</v>
      </c>
      <c r="H173" s="8">
        <v>342792</v>
      </c>
      <c r="I173" s="9">
        <v>4.6100000000000002E-2</v>
      </c>
      <c r="J173" s="10">
        <v>6842996</v>
      </c>
      <c r="K173" s="10">
        <v>919556</v>
      </c>
      <c r="L173" s="11">
        <v>7717</v>
      </c>
      <c r="M173" s="10">
        <v>927273</v>
      </c>
      <c r="N173" s="12">
        <v>0.13550000000000001</v>
      </c>
    </row>
    <row r="174" spans="1:14" x14ac:dyDescent="0.3">
      <c r="A174" s="7" t="s">
        <v>407</v>
      </c>
      <c r="B174" s="5" t="s">
        <v>408</v>
      </c>
      <c r="C174" s="5" t="s">
        <v>409</v>
      </c>
      <c r="D174" s="8">
        <v>163481</v>
      </c>
      <c r="E174" s="45">
        <v>13778161</v>
      </c>
      <c r="F174" s="8">
        <v>332648</v>
      </c>
      <c r="G174" s="8">
        <v>-95188</v>
      </c>
      <c r="H174" s="8">
        <v>237460</v>
      </c>
      <c r="I174" s="9">
        <v>1.72E-2</v>
      </c>
      <c r="J174" s="10">
        <v>12408615</v>
      </c>
      <c r="K174" s="10">
        <v>1702194</v>
      </c>
      <c r="L174" s="11">
        <v>265521</v>
      </c>
      <c r="M174" s="10">
        <v>1967715</v>
      </c>
      <c r="N174" s="12">
        <v>0.15859999999999999</v>
      </c>
    </row>
    <row r="175" spans="1:14" x14ac:dyDescent="0.3">
      <c r="A175" s="7" t="s">
        <v>410</v>
      </c>
      <c r="B175" s="5" t="s">
        <v>411</v>
      </c>
      <c r="C175" s="5" t="s">
        <v>373</v>
      </c>
      <c r="D175" s="8">
        <v>157545</v>
      </c>
      <c r="E175" s="45">
        <v>6341162</v>
      </c>
      <c r="F175" s="8">
        <v>126733</v>
      </c>
      <c r="G175" s="8">
        <v>-109403</v>
      </c>
      <c r="H175" s="8">
        <v>17330</v>
      </c>
      <c r="I175" s="9">
        <v>2.7000000000000001E-3</v>
      </c>
      <c r="J175" s="10">
        <v>5728955</v>
      </c>
      <c r="K175" s="10">
        <v>738940</v>
      </c>
      <c r="L175" s="11">
        <v>109769</v>
      </c>
      <c r="M175" s="10">
        <v>848709</v>
      </c>
      <c r="N175" s="12">
        <v>0.14810000000000001</v>
      </c>
    </row>
    <row r="176" spans="1:14" x14ac:dyDescent="0.3">
      <c r="A176" s="7" t="s">
        <v>412</v>
      </c>
      <c r="B176" s="5" t="s">
        <v>413</v>
      </c>
      <c r="C176" s="5" t="s">
        <v>414</v>
      </c>
      <c r="D176" s="8">
        <v>112102</v>
      </c>
      <c r="E176" s="45">
        <v>3842500</v>
      </c>
      <c r="F176" s="8">
        <v>141848</v>
      </c>
      <c r="G176" s="8">
        <v>15280</v>
      </c>
      <c r="H176" s="8">
        <v>157128</v>
      </c>
      <c r="I176" s="9">
        <v>4.0899999999999999E-2</v>
      </c>
      <c r="J176" s="10">
        <v>3405457</v>
      </c>
      <c r="K176" s="10">
        <v>578891</v>
      </c>
      <c r="L176" s="11">
        <v>-99095</v>
      </c>
      <c r="M176" s="10">
        <v>479796</v>
      </c>
      <c r="N176" s="12">
        <v>0.1409</v>
      </c>
    </row>
    <row r="177" spans="1:14" x14ac:dyDescent="0.3">
      <c r="A177" s="7" t="s">
        <v>415</v>
      </c>
      <c r="B177" s="5" t="s">
        <v>416</v>
      </c>
      <c r="C177" s="5" t="s">
        <v>416</v>
      </c>
      <c r="D177" s="8">
        <v>220539</v>
      </c>
      <c r="E177" s="45">
        <v>12911575</v>
      </c>
      <c r="F177" s="8">
        <v>141179</v>
      </c>
      <c r="G177" s="8">
        <v>-32819</v>
      </c>
      <c r="H177" s="8">
        <v>108360</v>
      </c>
      <c r="I177" s="9">
        <v>8.3999999999999995E-3</v>
      </c>
      <c r="J177" s="10">
        <v>11813694</v>
      </c>
      <c r="K177" s="10">
        <v>1239060</v>
      </c>
      <c r="L177" s="11">
        <v>7947</v>
      </c>
      <c r="M177" s="10">
        <v>1247007</v>
      </c>
      <c r="N177" s="12">
        <v>0.1056</v>
      </c>
    </row>
    <row r="178" spans="1:14" x14ac:dyDescent="0.3">
      <c r="A178" s="7" t="s">
        <v>417</v>
      </c>
      <c r="B178" s="5" t="s">
        <v>418</v>
      </c>
      <c r="C178" s="5" t="s">
        <v>406</v>
      </c>
      <c r="D178" s="8">
        <v>351013</v>
      </c>
      <c r="E178" s="45">
        <v>67198982</v>
      </c>
      <c r="F178" s="8">
        <v>2045602</v>
      </c>
      <c r="G178" s="8">
        <v>-13</v>
      </c>
      <c r="H178" s="8">
        <v>2045589</v>
      </c>
      <c r="I178" s="9">
        <v>3.04E-2</v>
      </c>
      <c r="J178" s="10">
        <v>61629966</v>
      </c>
      <c r="K178" s="10">
        <v>7614618</v>
      </c>
      <c r="L178" s="11">
        <v>818945</v>
      </c>
      <c r="M178" s="10">
        <v>8433563</v>
      </c>
      <c r="N178" s="12">
        <v>0.1368</v>
      </c>
    </row>
    <row r="179" spans="1:14" x14ac:dyDescent="0.3">
      <c r="A179" s="7" t="s">
        <v>419</v>
      </c>
      <c r="B179" s="5" t="s">
        <v>103</v>
      </c>
      <c r="C179" s="5" t="s">
        <v>406</v>
      </c>
      <c r="D179" s="8">
        <v>86468</v>
      </c>
      <c r="E179" s="45">
        <v>2964712</v>
      </c>
      <c r="F179" s="8">
        <v>233809</v>
      </c>
      <c r="G179" s="8">
        <v>-34598</v>
      </c>
      <c r="H179" s="8">
        <v>199211</v>
      </c>
      <c r="I179" s="9">
        <v>6.7199999999999996E-2</v>
      </c>
      <c r="J179" s="10">
        <v>2667226</v>
      </c>
      <c r="K179" s="10">
        <v>531295</v>
      </c>
      <c r="L179" s="11">
        <v>34787</v>
      </c>
      <c r="M179" s="10">
        <v>566082</v>
      </c>
      <c r="N179" s="12">
        <v>0.2122</v>
      </c>
    </row>
    <row r="180" spans="1:14" x14ac:dyDescent="0.3">
      <c r="A180" s="7" t="s">
        <v>420</v>
      </c>
      <c r="B180" s="5" t="s">
        <v>421</v>
      </c>
      <c r="C180" s="5" t="s">
        <v>55</v>
      </c>
      <c r="D180" s="8">
        <v>597708</v>
      </c>
      <c r="E180" s="45">
        <v>47953145</v>
      </c>
      <c r="F180" s="8">
        <v>2310900</v>
      </c>
      <c r="G180" s="8">
        <v>362629</v>
      </c>
      <c r="H180" s="8">
        <v>2673529</v>
      </c>
      <c r="I180" s="9">
        <v>5.5800000000000002E-2</v>
      </c>
      <c r="J180" s="10">
        <v>43281499</v>
      </c>
      <c r="K180" s="10">
        <v>6982546</v>
      </c>
      <c r="L180" s="11">
        <v>817254</v>
      </c>
      <c r="M180" s="10">
        <v>7799800</v>
      </c>
      <c r="N180" s="12">
        <v>0.1802</v>
      </c>
    </row>
    <row r="181" spans="1:14" x14ac:dyDescent="0.3">
      <c r="A181" s="7" t="s">
        <v>422</v>
      </c>
      <c r="B181" s="5" t="s">
        <v>423</v>
      </c>
      <c r="C181" s="5" t="s">
        <v>424</v>
      </c>
      <c r="D181" s="8">
        <v>47515</v>
      </c>
      <c r="E181" s="45">
        <v>3309326</v>
      </c>
      <c r="F181" s="8">
        <v>108917</v>
      </c>
      <c r="G181" s="8">
        <v>-7538</v>
      </c>
      <c r="H181" s="8">
        <v>101379</v>
      </c>
      <c r="I181" s="9">
        <v>3.0599999999999999E-2</v>
      </c>
      <c r="J181" s="10">
        <v>2961798</v>
      </c>
      <c r="K181" s="10">
        <v>456445</v>
      </c>
      <c r="L181" s="11">
        <v>-63886</v>
      </c>
      <c r="M181" s="10">
        <v>392559</v>
      </c>
      <c r="N181" s="12">
        <v>0.13250000000000001</v>
      </c>
    </row>
    <row r="182" spans="1:14" x14ac:dyDescent="0.3">
      <c r="A182" s="7" t="s">
        <v>425</v>
      </c>
      <c r="B182" s="5" t="s">
        <v>426</v>
      </c>
      <c r="C182" s="5" t="s">
        <v>427</v>
      </c>
      <c r="D182" s="8">
        <v>128054</v>
      </c>
      <c r="E182" s="45">
        <v>3270276</v>
      </c>
      <c r="F182" s="8">
        <v>-82581</v>
      </c>
      <c r="G182" s="8">
        <v>-266621</v>
      </c>
      <c r="H182" s="8">
        <v>-349202</v>
      </c>
      <c r="I182" s="9">
        <v>0</v>
      </c>
      <c r="J182" s="10">
        <v>3007628</v>
      </c>
      <c r="K182" s="10">
        <v>180067</v>
      </c>
      <c r="L182" s="11">
        <v>-315616</v>
      </c>
      <c r="M182" s="10">
        <v>-135549</v>
      </c>
      <c r="N182" s="12">
        <v>0</v>
      </c>
    </row>
    <row r="183" spans="1:14" x14ac:dyDescent="0.3">
      <c r="A183" s="7" t="s">
        <v>428</v>
      </c>
      <c r="B183" s="5" t="s">
        <v>429</v>
      </c>
      <c r="C183" s="5" t="s">
        <v>429</v>
      </c>
      <c r="D183" s="8">
        <v>110820</v>
      </c>
      <c r="E183" s="45">
        <v>4600408</v>
      </c>
      <c r="F183" s="8">
        <v>192326</v>
      </c>
      <c r="G183" s="8">
        <v>-16873</v>
      </c>
      <c r="H183" s="8">
        <v>175453</v>
      </c>
      <c r="I183" s="9">
        <v>3.8100000000000002E-2</v>
      </c>
      <c r="J183" s="10">
        <v>4210567</v>
      </c>
      <c r="K183" s="10">
        <v>582167</v>
      </c>
      <c r="L183" s="11">
        <v>-33556</v>
      </c>
      <c r="M183" s="10">
        <v>548611</v>
      </c>
      <c r="N183" s="12">
        <v>0.1303</v>
      </c>
    </row>
    <row r="184" spans="1:14" x14ac:dyDescent="0.3">
      <c r="A184" s="7" t="s">
        <v>430</v>
      </c>
      <c r="B184" s="5" t="s">
        <v>431</v>
      </c>
      <c r="C184" s="5" t="s">
        <v>424</v>
      </c>
      <c r="D184" s="8">
        <v>111359</v>
      </c>
      <c r="E184" s="45">
        <v>7810877</v>
      </c>
      <c r="F184" s="8">
        <v>357345</v>
      </c>
      <c r="G184" s="8">
        <v>54401</v>
      </c>
      <c r="H184" s="8">
        <v>411746</v>
      </c>
      <c r="I184" s="9">
        <v>5.2699999999999997E-2</v>
      </c>
      <c r="J184" s="10">
        <v>6508009</v>
      </c>
      <c r="K184" s="10">
        <v>1660213</v>
      </c>
      <c r="L184" s="11">
        <v>194884</v>
      </c>
      <c r="M184" s="10">
        <v>1855097</v>
      </c>
      <c r="N184" s="12">
        <v>0.28499999999999998</v>
      </c>
    </row>
    <row r="185" spans="1:14" x14ac:dyDescent="0.3">
      <c r="A185" s="7" t="s">
        <v>432</v>
      </c>
      <c r="B185" s="5" t="s">
        <v>433</v>
      </c>
      <c r="C185" s="5" t="s">
        <v>424</v>
      </c>
      <c r="D185" s="8">
        <v>14800</v>
      </c>
      <c r="E185" s="45">
        <v>1202403</v>
      </c>
      <c r="F185" s="8">
        <v>120209</v>
      </c>
      <c r="G185" s="8">
        <v>832</v>
      </c>
      <c r="H185" s="8">
        <v>121041</v>
      </c>
      <c r="I185" s="9">
        <v>0.1007</v>
      </c>
      <c r="J185" s="10">
        <v>1103815</v>
      </c>
      <c r="K185" s="10">
        <v>218797</v>
      </c>
      <c r="L185" s="11">
        <v>-41287</v>
      </c>
      <c r="M185" s="10">
        <v>177510</v>
      </c>
      <c r="N185" s="12">
        <v>0.1608</v>
      </c>
    </row>
    <row r="186" spans="1:14" x14ac:dyDescent="0.3">
      <c r="A186" s="7" t="s">
        <v>434</v>
      </c>
      <c r="B186" s="5" t="s">
        <v>435</v>
      </c>
      <c r="C186" s="5" t="s">
        <v>436</v>
      </c>
      <c r="D186" s="8">
        <v>45458</v>
      </c>
      <c r="E186" s="45">
        <v>3815250</v>
      </c>
      <c r="F186" s="8">
        <v>148152</v>
      </c>
      <c r="G186" s="8">
        <v>-84142</v>
      </c>
      <c r="H186" s="8">
        <v>64010</v>
      </c>
      <c r="I186" s="9">
        <v>1.6799999999999999E-2</v>
      </c>
      <c r="J186" s="10">
        <v>3536296</v>
      </c>
      <c r="K186" s="10">
        <v>427106</v>
      </c>
      <c r="L186" s="11">
        <v>-148289</v>
      </c>
      <c r="M186" s="10">
        <v>278817</v>
      </c>
      <c r="N186" s="12">
        <v>7.8799999999999995E-2</v>
      </c>
    </row>
    <row r="187" spans="1:14" x14ac:dyDescent="0.3">
      <c r="A187" s="7" t="s">
        <v>437</v>
      </c>
      <c r="B187" s="5" t="s">
        <v>438</v>
      </c>
      <c r="C187" s="5" t="s">
        <v>439</v>
      </c>
      <c r="D187" s="8">
        <v>117852</v>
      </c>
      <c r="E187" s="45">
        <v>4326036</v>
      </c>
      <c r="F187" s="8">
        <v>221893</v>
      </c>
      <c r="G187" s="8">
        <v>-23929</v>
      </c>
      <c r="H187" s="8">
        <v>197964</v>
      </c>
      <c r="I187" s="9">
        <v>4.58E-2</v>
      </c>
      <c r="J187" s="10">
        <v>3863947</v>
      </c>
      <c r="K187" s="10">
        <v>683982</v>
      </c>
      <c r="L187" s="11">
        <v>239767</v>
      </c>
      <c r="M187" s="10">
        <v>923749</v>
      </c>
      <c r="N187" s="12">
        <v>0.23910000000000001</v>
      </c>
    </row>
    <row r="188" spans="1:14" x14ac:dyDescent="0.3">
      <c r="A188" s="7" t="s">
        <v>440</v>
      </c>
      <c r="B188" s="5" t="s">
        <v>441</v>
      </c>
      <c r="C188" s="5" t="s">
        <v>55</v>
      </c>
      <c r="D188" s="8">
        <v>412868</v>
      </c>
      <c r="E188" s="45">
        <v>14946358</v>
      </c>
      <c r="F188" s="8">
        <v>319766</v>
      </c>
      <c r="G188" s="8">
        <v>109534</v>
      </c>
      <c r="H188" s="8">
        <v>429300</v>
      </c>
      <c r="I188" s="9">
        <v>2.87E-2</v>
      </c>
      <c r="J188" s="10">
        <v>13456158</v>
      </c>
      <c r="K188" s="10">
        <v>1809966</v>
      </c>
      <c r="L188" s="11">
        <v>21299</v>
      </c>
      <c r="M188" s="10">
        <v>1831265</v>
      </c>
      <c r="N188" s="12">
        <v>0.1361</v>
      </c>
    </row>
    <row r="189" spans="1:14" x14ac:dyDescent="0.3">
      <c r="A189" s="7" t="s">
        <v>442</v>
      </c>
      <c r="B189" s="5" t="s">
        <v>443</v>
      </c>
      <c r="C189" s="5" t="s">
        <v>444</v>
      </c>
      <c r="D189" s="8">
        <v>92105</v>
      </c>
      <c r="E189" s="45">
        <v>3525996</v>
      </c>
      <c r="F189" s="8">
        <v>154287</v>
      </c>
      <c r="G189" s="8">
        <v>-1451</v>
      </c>
      <c r="H189" s="8">
        <v>152836</v>
      </c>
      <c r="I189" s="9">
        <v>4.3299999999999998E-2</v>
      </c>
      <c r="J189" s="10">
        <v>3241848</v>
      </c>
      <c r="K189" s="10">
        <v>438435</v>
      </c>
      <c r="L189" s="11">
        <v>-49198</v>
      </c>
      <c r="M189" s="10">
        <v>389237</v>
      </c>
      <c r="N189" s="12">
        <v>0.1201</v>
      </c>
    </row>
    <row r="190" spans="1:14" x14ac:dyDescent="0.3">
      <c r="A190" s="7" t="s">
        <v>445</v>
      </c>
      <c r="B190" s="5" t="s">
        <v>446</v>
      </c>
      <c r="C190" s="5" t="s">
        <v>55</v>
      </c>
      <c r="D190" s="8">
        <v>121881</v>
      </c>
      <c r="E190" s="45">
        <v>7900427</v>
      </c>
      <c r="F190" s="8">
        <v>326091</v>
      </c>
      <c r="G190" s="8">
        <v>40391</v>
      </c>
      <c r="H190" s="8">
        <v>366482</v>
      </c>
      <c r="I190" s="9">
        <v>4.6399999999999997E-2</v>
      </c>
      <c r="J190" s="10">
        <v>7067690</v>
      </c>
      <c r="K190" s="10">
        <v>1158828</v>
      </c>
      <c r="L190" s="11">
        <v>271251</v>
      </c>
      <c r="M190" s="10">
        <v>1430079</v>
      </c>
      <c r="N190" s="12">
        <v>0.20230000000000001</v>
      </c>
    </row>
    <row r="191" spans="1:14" x14ac:dyDescent="0.3">
      <c r="A191" s="7" t="s">
        <v>447</v>
      </c>
      <c r="B191" s="5" t="s">
        <v>448</v>
      </c>
      <c r="C191" s="5" t="s">
        <v>449</v>
      </c>
      <c r="D191" s="8">
        <v>60375</v>
      </c>
      <c r="E191" s="45">
        <v>3825200</v>
      </c>
      <c r="F191" s="8">
        <v>228960</v>
      </c>
      <c r="G191" s="8">
        <v>6159</v>
      </c>
      <c r="H191" s="8">
        <v>235119</v>
      </c>
      <c r="I191" s="9">
        <v>6.1499999999999999E-2</v>
      </c>
      <c r="J191" s="10">
        <v>3566612</v>
      </c>
      <c r="K191" s="10">
        <v>487548</v>
      </c>
      <c r="L191" s="11">
        <v>22632</v>
      </c>
      <c r="M191" s="10">
        <v>510180</v>
      </c>
      <c r="N191" s="12">
        <v>0.14299999999999999</v>
      </c>
    </row>
    <row r="192" spans="1:14" x14ac:dyDescent="0.3">
      <c r="A192" s="7" t="s">
        <v>450</v>
      </c>
      <c r="B192" s="5" t="s">
        <v>451</v>
      </c>
      <c r="C192" s="5" t="s">
        <v>449</v>
      </c>
      <c r="D192" s="8">
        <v>73954</v>
      </c>
      <c r="E192" s="45">
        <v>3543680</v>
      </c>
      <c r="F192" s="8">
        <v>140792</v>
      </c>
      <c r="G192" s="8">
        <v>-17488</v>
      </c>
      <c r="H192" s="8">
        <v>123304</v>
      </c>
      <c r="I192" s="9">
        <v>3.4799999999999998E-2</v>
      </c>
      <c r="J192" s="10">
        <v>3209648</v>
      </c>
      <c r="K192" s="10">
        <v>474824</v>
      </c>
      <c r="L192" s="11">
        <v>3444</v>
      </c>
      <c r="M192" s="10">
        <v>478268</v>
      </c>
      <c r="N192" s="12">
        <v>0.14899999999999999</v>
      </c>
    </row>
    <row r="193" spans="1:14" x14ac:dyDescent="0.3">
      <c r="A193" s="7" t="s">
        <v>452</v>
      </c>
      <c r="B193" s="5" t="s">
        <v>453</v>
      </c>
      <c r="C193" s="5" t="s">
        <v>454</v>
      </c>
      <c r="D193" s="8">
        <v>28958</v>
      </c>
      <c r="E193" s="45">
        <v>1833421</v>
      </c>
      <c r="F193" s="8">
        <v>234064</v>
      </c>
      <c r="G193" s="8">
        <v>121477</v>
      </c>
      <c r="H193" s="8">
        <v>355541</v>
      </c>
      <c r="I193" s="9">
        <v>0.19389999999999999</v>
      </c>
      <c r="J193" s="10">
        <v>1717765</v>
      </c>
      <c r="K193" s="10">
        <v>349720</v>
      </c>
      <c r="L193" s="11">
        <v>173462</v>
      </c>
      <c r="M193" s="10">
        <v>523182</v>
      </c>
      <c r="N193" s="12">
        <v>0.30459999999999998</v>
      </c>
    </row>
    <row r="194" spans="1:14" x14ac:dyDescent="0.3">
      <c r="A194" s="7" t="s">
        <v>455</v>
      </c>
      <c r="B194" s="5" t="s">
        <v>456</v>
      </c>
      <c r="C194" s="5" t="s">
        <v>457</v>
      </c>
      <c r="D194" s="8">
        <v>245993</v>
      </c>
      <c r="E194" s="45">
        <v>10362755</v>
      </c>
      <c r="F194" s="8">
        <v>188667</v>
      </c>
      <c r="G194" s="8">
        <v>3496</v>
      </c>
      <c r="H194" s="8">
        <v>192163</v>
      </c>
      <c r="I194" s="9">
        <v>1.8499999999999999E-2</v>
      </c>
      <c r="J194" s="10">
        <v>9411457</v>
      </c>
      <c r="K194" s="10">
        <v>1139965</v>
      </c>
      <c r="L194" s="11">
        <v>91018</v>
      </c>
      <c r="M194" s="10">
        <v>1230983</v>
      </c>
      <c r="N194" s="12">
        <v>0.1308</v>
      </c>
    </row>
    <row r="195" spans="1:14" x14ac:dyDescent="0.3">
      <c r="A195" s="7" t="s">
        <v>458</v>
      </c>
      <c r="B195" s="5" t="s">
        <v>459</v>
      </c>
      <c r="C195" s="5" t="s">
        <v>400</v>
      </c>
      <c r="D195" s="8">
        <v>85575</v>
      </c>
      <c r="E195" s="45">
        <v>2234447</v>
      </c>
      <c r="F195" s="8">
        <v>115430</v>
      </c>
      <c r="G195" s="8">
        <v>-17571</v>
      </c>
      <c r="H195" s="8">
        <v>97859</v>
      </c>
      <c r="I195" s="9">
        <v>4.3799999999999999E-2</v>
      </c>
      <c r="J195" s="10">
        <v>1954743</v>
      </c>
      <c r="K195" s="10">
        <v>395134</v>
      </c>
      <c r="L195" s="11">
        <v>29788</v>
      </c>
      <c r="M195" s="10">
        <v>424922</v>
      </c>
      <c r="N195" s="12">
        <v>0.21740000000000001</v>
      </c>
    </row>
    <row r="196" spans="1:14" x14ac:dyDescent="0.3">
      <c r="A196" s="7" t="s">
        <v>460</v>
      </c>
      <c r="B196" s="5" t="s">
        <v>461</v>
      </c>
      <c r="C196" s="5" t="s">
        <v>55</v>
      </c>
      <c r="D196" s="8">
        <v>253711</v>
      </c>
      <c r="E196" s="45">
        <v>19115578</v>
      </c>
      <c r="F196" s="8">
        <v>1069086</v>
      </c>
      <c r="G196" s="8">
        <v>98952</v>
      </c>
      <c r="H196" s="8">
        <v>1168038</v>
      </c>
      <c r="I196" s="9">
        <v>6.1100000000000002E-2</v>
      </c>
      <c r="J196" s="10">
        <v>17233905</v>
      </c>
      <c r="K196" s="10">
        <v>2950759</v>
      </c>
      <c r="L196" s="11">
        <v>198210</v>
      </c>
      <c r="M196" s="10">
        <v>3148969</v>
      </c>
      <c r="N196" s="12">
        <v>0.1827</v>
      </c>
    </row>
    <row r="197" spans="1:14" x14ac:dyDescent="0.3">
      <c r="A197" s="7" t="s">
        <v>462</v>
      </c>
      <c r="B197" s="5" t="s">
        <v>463</v>
      </c>
      <c r="C197" s="5" t="s">
        <v>444</v>
      </c>
      <c r="D197" s="8">
        <v>33130</v>
      </c>
      <c r="E197" s="45">
        <v>3116774</v>
      </c>
      <c r="F197" s="8">
        <v>206742</v>
      </c>
      <c r="G197" s="8">
        <v>-6324</v>
      </c>
      <c r="H197" s="8">
        <v>200418</v>
      </c>
      <c r="I197" s="9">
        <v>6.4299999999999996E-2</v>
      </c>
      <c r="J197" s="10">
        <v>2886056</v>
      </c>
      <c r="K197" s="10">
        <v>437460</v>
      </c>
      <c r="L197" s="11">
        <v>-34889</v>
      </c>
      <c r="M197" s="10">
        <v>402571</v>
      </c>
      <c r="N197" s="12">
        <v>0.13950000000000001</v>
      </c>
    </row>
    <row r="198" spans="1:14" x14ac:dyDescent="0.3">
      <c r="A198" s="7" t="s">
        <v>464</v>
      </c>
      <c r="B198" s="5" t="s">
        <v>465</v>
      </c>
      <c r="C198" s="5" t="s">
        <v>142</v>
      </c>
      <c r="D198" s="8">
        <v>122473</v>
      </c>
      <c r="E198" s="45">
        <v>9334683</v>
      </c>
      <c r="F198" s="8">
        <v>191433</v>
      </c>
      <c r="G198" s="8">
        <v>-13280</v>
      </c>
      <c r="H198" s="8">
        <v>178153</v>
      </c>
      <c r="I198" s="9">
        <v>1.9099999999999999E-2</v>
      </c>
      <c r="J198" s="10">
        <v>8355416</v>
      </c>
      <c r="K198" s="10">
        <v>1170700</v>
      </c>
      <c r="L198" s="11">
        <v>103018</v>
      </c>
      <c r="M198" s="10">
        <v>1273718</v>
      </c>
      <c r="N198" s="12">
        <v>0.15240000000000001</v>
      </c>
    </row>
    <row r="199" spans="1:14" x14ac:dyDescent="0.3">
      <c r="A199" s="7" t="s">
        <v>466</v>
      </c>
      <c r="B199" s="5" t="s">
        <v>467</v>
      </c>
      <c r="C199" s="5" t="s">
        <v>400</v>
      </c>
      <c r="D199" s="8">
        <v>112344</v>
      </c>
      <c r="E199" s="45">
        <v>9867755</v>
      </c>
      <c r="F199" s="8">
        <v>240988</v>
      </c>
      <c r="G199" s="8">
        <v>-48384</v>
      </c>
      <c r="H199" s="8">
        <v>192604</v>
      </c>
      <c r="I199" s="9">
        <v>1.95E-2</v>
      </c>
      <c r="J199" s="10">
        <v>8881339</v>
      </c>
      <c r="K199" s="10">
        <v>1227404</v>
      </c>
      <c r="L199" s="11">
        <v>-57829</v>
      </c>
      <c r="M199" s="10">
        <v>1169575</v>
      </c>
      <c r="N199" s="12">
        <v>0.13170000000000001</v>
      </c>
    </row>
    <row r="200" spans="1:14" x14ac:dyDescent="0.3">
      <c r="A200" s="7" t="s">
        <v>468</v>
      </c>
      <c r="B200" s="5" t="s">
        <v>469</v>
      </c>
      <c r="C200" s="5" t="s">
        <v>454</v>
      </c>
      <c r="D200" s="8">
        <v>138703</v>
      </c>
      <c r="E200" s="45">
        <v>10333249</v>
      </c>
      <c r="F200" s="8">
        <v>647499</v>
      </c>
      <c r="G200" s="8">
        <v>154410</v>
      </c>
      <c r="H200" s="8">
        <v>801909</v>
      </c>
      <c r="I200" s="9">
        <v>7.7600000000000002E-2</v>
      </c>
      <c r="J200" s="10">
        <v>9095805</v>
      </c>
      <c r="K200" s="10">
        <v>1884943</v>
      </c>
      <c r="L200" s="11">
        <v>444025</v>
      </c>
      <c r="M200" s="10">
        <v>2328968</v>
      </c>
      <c r="N200" s="12">
        <v>0.25600000000000001</v>
      </c>
    </row>
    <row r="201" spans="1:14" x14ac:dyDescent="0.3">
      <c r="A201" s="7" t="s">
        <v>470</v>
      </c>
      <c r="B201" s="5" t="s">
        <v>471</v>
      </c>
      <c r="C201" s="5" t="s">
        <v>449</v>
      </c>
      <c r="D201" s="8">
        <v>118161</v>
      </c>
      <c r="E201" s="45">
        <v>6073507</v>
      </c>
      <c r="F201" s="8">
        <v>226744</v>
      </c>
      <c r="G201" s="8">
        <v>-14547</v>
      </c>
      <c r="H201" s="8">
        <v>212197</v>
      </c>
      <c r="I201" s="9">
        <v>3.49E-2</v>
      </c>
      <c r="J201" s="10">
        <v>5501363</v>
      </c>
      <c r="K201" s="10">
        <v>798888</v>
      </c>
      <c r="L201" s="11">
        <v>-99955</v>
      </c>
      <c r="M201" s="10">
        <v>698933</v>
      </c>
      <c r="N201" s="12">
        <v>0.127</v>
      </c>
    </row>
    <row r="202" spans="1:14" x14ac:dyDescent="0.3">
      <c r="A202" s="7" t="s">
        <v>472</v>
      </c>
      <c r="B202" s="5" t="s">
        <v>473</v>
      </c>
      <c r="C202" s="5" t="s">
        <v>403</v>
      </c>
      <c r="D202" s="8">
        <v>406007</v>
      </c>
      <c r="E202" s="45">
        <v>18684971</v>
      </c>
      <c r="F202" s="8">
        <v>161628</v>
      </c>
      <c r="G202" s="8">
        <v>8171</v>
      </c>
      <c r="H202" s="8">
        <v>169799</v>
      </c>
      <c r="I202" s="9">
        <v>9.1000000000000004E-3</v>
      </c>
      <c r="J202" s="10">
        <v>16974113</v>
      </c>
      <c r="K202" s="10">
        <v>1872486</v>
      </c>
      <c r="L202" s="11">
        <v>-115483</v>
      </c>
      <c r="M202" s="10">
        <v>1757003</v>
      </c>
      <c r="N202" s="12">
        <v>0.10349999999999999</v>
      </c>
    </row>
    <row r="203" spans="1:14" x14ac:dyDescent="0.3">
      <c r="A203" s="7" t="s">
        <v>474</v>
      </c>
      <c r="B203" s="5" t="s">
        <v>475</v>
      </c>
      <c r="C203" s="5" t="s">
        <v>449</v>
      </c>
      <c r="D203" s="8">
        <v>108526</v>
      </c>
      <c r="E203" s="45">
        <v>7073810</v>
      </c>
      <c r="F203" s="8">
        <v>205846</v>
      </c>
      <c r="G203" s="8">
        <v>-40113</v>
      </c>
      <c r="H203" s="8">
        <v>165733</v>
      </c>
      <c r="I203" s="9">
        <v>2.3400000000000001E-2</v>
      </c>
      <c r="J203" s="10">
        <v>6394354</v>
      </c>
      <c r="K203" s="10">
        <v>885302</v>
      </c>
      <c r="L203" s="11">
        <v>-55186</v>
      </c>
      <c r="M203" s="10">
        <v>830116</v>
      </c>
      <c r="N203" s="12">
        <v>0.1298</v>
      </c>
    </row>
    <row r="204" spans="1:14" x14ac:dyDescent="0.3">
      <c r="A204" s="7" t="s">
        <v>476</v>
      </c>
      <c r="B204" s="5" t="s">
        <v>477</v>
      </c>
      <c r="C204" s="5" t="s">
        <v>449</v>
      </c>
      <c r="D204" s="8">
        <v>57322</v>
      </c>
      <c r="E204" s="45">
        <v>3537016</v>
      </c>
      <c r="F204" s="8">
        <v>172480</v>
      </c>
      <c r="G204" s="8">
        <v>29847</v>
      </c>
      <c r="H204" s="8">
        <v>202327</v>
      </c>
      <c r="I204" s="9">
        <v>5.7200000000000001E-2</v>
      </c>
      <c r="J204" s="10">
        <v>3198255</v>
      </c>
      <c r="K204" s="10">
        <v>511241</v>
      </c>
      <c r="L204" s="11">
        <v>67302</v>
      </c>
      <c r="M204" s="10">
        <v>578543</v>
      </c>
      <c r="N204" s="12">
        <v>0.18090000000000001</v>
      </c>
    </row>
    <row r="205" spans="1:14" x14ac:dyDescent="0.3">
      <c r="A205" s="7" t="s">
        <v>478</v>
      </c>
      <c r="B205" s="5" t="s">
        <v>479</v>
      </c>
      <c r="C205" s="5" t="s">
        <v>480</v>
      </c>
      <c r="D205" s="8">
        <v>68869</v>
      </c>
      <c r="E205" s="45">
        <v>4405872</v>
      </c>
      <c r="F205" s="8">
        <v>345353</v>
      </c>
      <c r="G205" s="8">
        <v>12854</v>
      </c>
      <c r="H205" s="8">
        <v>358207</v>
      </c>
      <c r="I205" s="9">
        <v>8.1299999999999997E-2</v>
      </c>
      <c r="J205" s="10">
        <v>3969055</v>
      </c>
      <c r="K205" s="10">
        <v>782170</v>
      </c>
      <c r="L205" s="11">
        <v>485244</v>
      </c>
      <c r="M205" s="10">
        <v>1267414</v>
      </c>
      <c r="N205" s="12">
        <v>0.31929999999999997</v>
      </c>
    </row>
    <row r="206" spans="1:14" x14ac:dyDescent="0.3">
      <c r="A206" s="7" t="s">
        <v>481</v>
      </c>
      <c r="B206" s="5" t="s">
        <v>482</v>
      </c>
      <c r="C206" s="5" t="s">
        <v>3</v>
      </c>
      <c r="D206" s="8">
        <v>259032</v>
      </c>
      <c r="E206" s="45">
        <v>19411676</v>
      </c>
      <c r="F206" s="8">
        <v>432591</v>
      </c>
      <c r="G206" s="8">
        <v>126199</v>
      </c>
      <c r="H206" s="8">
        <v>558790</v>
      </c>
      <c r="I206" s="9">
        <v>2.8799999999999999E-2</v>
      </c>
      <c r="J206" s="10">
        <v>17565214</v>
      </c>
      <c r="K206" s="10">
        <v>2279053</v>
      </c>
      <c r="L206" s="11">
        <v>1130141</v>
      </c>
      <c r="M206" s="10">
        <v>3409194</v>
      </c>
      <c r="N206" s="12">
        <v>0.19409999999999999</v>
      </c>
    </row>
    <row r="207" spans="1:14" x14ac:dyDescent="0.3">
      <c r="A207" s="7" t="s">
        <v>483</v>
      </c>
      <c r="B207" s="5" t="s">
        <v>484</v>
      </c>
      <c r="C207" s="5" t="s">
        <v>485</v>
      </c>
      <c r="D207" s="8">
        <v>163720</v>
      </c>
      <c r="E207" s="45">
        <v>10760940</v>
      </c>
      <c r="F207" s="8">
        <v>361007</v>
      </c>
      <c r="G207" s="8">
        <v>28654</v>
      </c>
      <c r="H207" s="8">
        <v>389661</v>
      </c>
      <c r="I207" s="9">
        <v>3.6200000000000003E-2</v>
      </c>
      <c r="J207" s="10">
        <v>9668070</v>
      </c>
      <c r="K207" s="10">
        <v>1453877</v>
      </c>
      <c r="L207" s="11">
        <v>302082</v>
      </c>
      <c r="M207" s="10">
        <v>1755959</v>
      </c>
      <c r="N207" s="12">
        <v>0.18160000000000001</v>
      </c>
    </row>
    <row r="208" spans="1:14" x14ac:dyDescent="0.3">
      <c r="A208" s="7" t="s">
        <v>486</v>
      </c>
      <c r="B208" s="5" t="s">
        <v>487</v>
      </c>
      <c r="C208" s="5" t="s">
        <v>381</v>
      </c>
      <c r="D208" s="8">
        <v>305784</v>
      </c>
      <c r="E208" s="45">
        <v>14779103</v>
      </c>
      <c r="F208" s="8">
        <v>564058</v>
      </c>
      <c r="G208" s="8">
        <v>-52384</v>
      </c>
      <c r="H208" s="8">
        <v>511674</v>
      </c>
      <c r="I208" s="9">
        <v>3.4599999999999999E-2</v>
      </c>
      <c r="J208" s="10">
        <v>12979238</v>
      </c>
      <c r="K208" s="10">
        <v>2363923</v>
      </c>
      <c r="L208" s="11">
        <v>-78011</v>
      </c>
      <c r="M208" s="10">
        <v>2285912</v>
      </c>
      <c r="N208" s="12">
        <v>0.17610000000000001</v>
      </c>
    </row>
    <row r="209" spans="1:14" x14ac:dyDescent="0.3">
      <c r="A209" s="7" t="s">
        <v>488</v>
      </c>
      <c r="B209" s="5" t="s">
        <v>489</v>
      </c>
      <c r="C209" s="5" t="s">
        <v>490</v>
      </c>
      <c r="D209" s="8">
        <v>160677</v>
      </c>
      <c r="E209" s="45">
        <v>8580207</v>
      </c>
      <c r="F209" s="8">
        <v>372869</v>
      </c>
      <c r="G209" s="8">
        <v>-42582</v>
      </c>
      <c r="H209" s="8">
        <v>330287</v>
      </c>
      <c r="I209" s="9">
        <v>3.85E-2</v>
      </c>
      <c r="J209" s="10">
        <v>7847495</v>
      </c>
      <c r="K209" s="10">
        <v>1105581</v>
      </c>
      <c r="L209" s="11">
        <v>3655</v>
      </c>
      <c r="M209" s="10">
        <v>1109236</v>
      </c>
      <c r="N209" s="12">
        <v>0.14130000000000001</v>
      </c>
    </row>
    <row r="210" spans="1:14" x14ac:dyDescent="0.3">
      <c r="A210" s="7" t="s">
        <v>491</v>
      </c>
      <c r="B210" s="5" t="s">
        <v>457</v>
      </c>
      <c r="C210" s="5" t="s">
        <v>457</v>
      </c>
      <c r="D210" s="8">
        <v>736571</v>
      </c>
      <c r="E210" s="45">
        <v>26499928</v>
      </c>
      <c r="F210" s="8">
        <v>4265</v>
      </c>
      <c r="G210" s="8">
        <v>-504499</v>
      </c>
      <c r="H210" s="8">
        <v>-500234</v>
      </c>
      <c r="I210" s="9">
        <v>0</v>
      </c>
      <c r="J210" s="10">
        <v>23845411</v>
      </c>
      <c r="K210" s="10">
        <v>2658782</v>
      </c>
      <c r="L210" s="11">
        <v>731473</v>
      </c>
      <c r="M210" s="10">
        <v>3390255</v>
      </c>
      <c r="N210" s="12">
        <v>0.14219999999999999</v>
      </c>
    </row>
    <row r="211" spans="1:14" x14ac:dyDescent="0.3">
      <c r="A211" s="7" t="s">
        <v>492</v>
      </c>
      <c r="B211" s="5" t="s">
        <v>493</v>
      </c>
      <c r="C211" s="5" t="s">
        <v>457</v>
      </c>
      <c r="D211" s="8">
        <v>104210</v>
      </c>
      <c r="E211" s="45">
        <v>4406766</v>
      </c>
      <c r="F211" s="8">
        <v>240470</v>
      </c>
      <c r="G211" s="8">
        <v>2832</v>
      </c>
      <c r="H211" s="8">
        <v>243302</v>
      </c>
      <c r="I211" s="9">
        <v>5.5199999999999999E-2</v>
      </c>
      <c r="J211" s="10">
        <v>3877776</v>
      </c>
      <c r="K211" s="10">
        <v>769460</v>
      </c>
      <c r="L211" s="11">
        <v>4467</v>
      </c>
      <c r="M211" s="10">
        <v>773927</v>
      </c>
      <c r="N211" s="12">
        <v>0.1996</v>
      </c>
    </row>
    <row r="212" spans="1:14" x14ac:dyDescent="0.3">
      <c r="A212" s="7" t="s">
        <v>494</v>
      </c>
      <c r="B212" s="5" t="s">
        <v>495</v>
      </c>
      <c r="C212" s="5" t="s">
        <v>496</v>
      </c>
      <c r="D212" s="8">
        <v>109590</v>
      </c>
      <c r="E212" s="45">
        <v>7593268</v>
      </c>
      <c r="F212" s="8">
        <v>118044</v>
      </c>
      <c r="G212" s="8">
        <v>-17671</v>
      </c>
      <c r="H212" s="8">
        <v>100373</v>
      </c>
      <c r="I212" s="9">
        <v>1.32E-2</v>
      </c>
      <c r="J212" s="10">
        <v>6933412</v>
      </c>
      <c r="K212" s="10">
        <v>777900</v>
      </c>
      <c r="L212" s="11">
        <v>-21987</v>
      </c>
      <c r="M212" s="10">
        <v>755913</v>
      </c>
      <c r="N212" s="12">
        <v>0.109</v>
      </c>
    </row>
    <row r="213" spans="1:14" x14ac:dyDescent="0.3">
      <c r="A213" s="7" t="s">
        <v>497</v>
      </c>
      <c r="B213" s="5" t="s">
        <v>498</v>
      </c>
      <c r="C213" s="5" t="s">
        <v>496</v>
      </c>
      <c r="D213" s="8">
        <v>99258</v>
      </c>
      <c r="E213" s="45">
        <v>4926105</v>
      </c>
      <c r="F213" s="8">
        <v>435631</v>
      </c>
      <c r="G213" s="8">
        <v>150754</v>
      </c>
      <c r="H213" s="8">
        <v>586385</v>
      </c>
      <c r="I213" s="9">
        <v>0.11899999999999999</v>
      </c>
      <c r="J213" s="10">
        <v>4400008</v>
      </c>
      <c r="K213" s="10">
        <v>961728</v>
      </c>
      <c r="L213" s="11">
        <v>429079</v>
      </c>
      <c r="M213" s="10">
        <v>1390807</v>
      </c>
      <c r="N213" s="12">
        <v>0.31609999999999999</v>
      </c>
    </row>
    <row r="214" spans="1:14" x14ac:dyDescent="0.3">
      <c r="A214" s="7" t="s">
        <v>499</v>
      </c>
      <c r="B214" s="5" t="s">
        <v>500</v>
      </c>
      <c r="C214" s="5" t="s">
        <v>501</v>
      </c>
      <c r="D214" s="8">
        <v>79152</v>
      </c>
      <c r="E214" s="45">
        <v>4501141</v>
      </c>
      <c r="F214" s="8">
        <v>101600</v>
      </c>
      <c r="G214" s="8">
        <v>-30305</v>
      </c>
      <c r="H214" s="8">
        <v>71295</v>
      </c>
      <c r="I214" s="9">
        <v>1.5800000000000002E-2</v>
      </c>
      <c r="J214" s="10">
        <v>3977103</v>
      </c>
      <c r="K214" s="10">
        <v>625638</v>
      </c>
      <c r="L214" s="11">
        <v>192107</v>
      </c>
      <c r="M214" s="10">
        <v>817745</v>
      </c>
      <c r="N214" s="12">
        <v>0.2056</v>
      </c>
    </row>
    <row r="215" spans="1:14" x14ac:dyDescent="0.3">
      <c r="A215" s="7" t="s">
        <v>502</v>
      </c>
      <c r="B215" s="5" t="s">
        <v>503</v>
      </c>
      <c r="C215" s="5" t="s">
        <v>457</v>
      </c>
      <c r="D215" s="8">
        <v>111699</v>
      </c>
      <c r="E215" s="45">
        <v>5229660</v>
      </c>
      <c r="F215" s="8">
        <v>142701</v>
      </c>
      <c r="G215" s="8">
        <v>-77417</v>
      </c>
      <c r="H215" s="8">
        <v>65284</v>
      </c>
      <c r="I215" s="9">
        <v>1.2500000000000001E-2</v>
      </c>
      <c r="J215" s="10">
        <v>4754991</v>
      </c>
      <c r="K215" s="10">
        <v>617370</v>
      </c>
      <c r="L215" s="11">
        <v>-117879</v>
      </c>
      <c r="M215" s="10">
        <v>499491</v>
      </c>
      <c r="N215" s="12">
        <v>0.105</v>
      </c>
    </row>
    <row r="216" spans="1:14" x14ac:dyDescent="0.3">
      <c r="A216" s="7" t="s">
        <v>504</v>
      </c>
      <c r="B216" s="5" t="s">
        <v>505</v>
      </c>
      <c r="C216" s="5" t="s">
        <v>26</v>
      </c>
      <c r="D216" s="8">
        <v>58479</v>
      </c>
      <c r="E216" s="45">
        <v>3058511</v>
      </c>
      <c r="F216" s="8">
        <v>147788</v>
      </c>
      <c r="G216" s="8">
        <v>56</v>
      </c>
      <c r="H216" s="8">
        <v>147844</v>
      </c>
      <c r="I216" s="9">
        <v>4.8300000000000003E-2</v>
      </c>
      <c r="J216" s="10">
        <v>2807368</v>
      </c>
      <c r="K216" s="10">
        <v>398931</v>
      </c>
      <c r="L216" s="11">
        <v>-11608</v>
      </c>
      <c r="M216" s="10">
        <v>387323</v>
      </c>
      <c r="N216" s="12">
        <v>0.13800000000000001</v>
      </c>
    </row>
    <row r="217" spans="1:14" x14ac:dyDescent="0.3">
      <c r="A217" s="7" t="s">
        <v>506</v>
      </c>
      <c r="B217" s="5" t="s">
        <v>507</v>
      </c>
      <c r="C217" s="5" t="s">
        <v>353</v>
      </c>
      <c r="D217" s="8">
        <v>327593</v>
      </c>
      <c r="E217" s="45">
        <v>29581386</v>
      </c>
      <c r="F217" s="8">
        <v>939147</v>
      </c>
      <c r="G217" s="8">
        <v>-248501</v>
      </c>
      <c r="H217" s="8">
        <v>690646</v>
      </c>
      <c r="I217" s="9">
        <v>2.3300000000000001E-2</v>
      </c>
      <c r="J217" s="10">
        <v>27175821</v>
      </c>
      <c r="K217" s="10">
        <v>3344712</v>
      </c>
      <c r="L217" s="11">
        <v>-835468</v>
      </c>
      <c r="M217" s="10">
        <v>2509244</v>
      </c>
      <c r="N217" s="12">
        <v>9.2299999999999993E-2</v>
      </c>
    </row>
    <row r="218" spans="1:14" x14ac:dyDescent="0.3">
      <c r="A218" s="7" t="s">
        <v>508</v>
      </c>
      <c r="B218" s="5" t="s">
        <v>509</v>
      </c>
      <c r="C218" s="5" t="s">
        <v>32</v>
      </c>
      <c r="D218" s="8">
        <v>105958</v>
      </c>
      <c r="E218" s="45">
        <v>4122125</v>
      </c>
      <c r="F218" s="8">
        <v>99723</v>
      </c>
      <c r="G218" s="8">
        <v>-32154</v>
      </c>
      <c r="H218" s="8">
        <v>67569</v>
      </c>
      <c r="I218" s="9">
        <v>1.6400000000000001E-2</v>
      </c>
      <c r="J218" s="10">
        <v>3601996</v>
      </c>
      <c r="K218" s="10">
        <v>619852</v>
      </c>
      <c r="L218" s="11">
        <v>37407</v>
      </c>
      <c r="M218" s="10">
        <v>657259</v>
      </c>
      <c r="N218" s="12">
        <v>0.1825</v>
      </c>
    </row>
    <row r="219" spans="1:14" x14ac:dyDescent="0.3">
      <c r="A219" s="7" t="s">
        <v>510</v>
      </c>
      <c r="B219" s="5" t="s">
        <v>511</v>
      </c>
      <c r="C219" s="5" t="s">
        <v>485</v>
      </c>
      <c r="D219" s="8">
        <v>188799</v>
      </c>
      <c r="E219" s="45">
        <v>7596387</v>
      </c>
      <c r="F219" s="8">
        <v>293264</v>
      </c>
      <c r="G219" s="8">
        <v>-120996</v>
      </c>
      <c r="H219" s="8">
        <v>172268</v>
      </c>
      <c r="I219" s="9">
        <v>2.2700000000000001E-2</v>
      </c>
      <c r="J219" s="10">
        <v>6982261</v>
      </c>
      <c r="K219" s="10">
        <v>907390</v>
      </c>
      <c r="L219" s="11">
        <v>-118897</v>
      </c>
      <c r="M219" s="10">
        <v>788493</v>
      </c>
      <c r="N219" s="12">
        <v>0.1129</v>
      </c>
    </row>
    <row r="220" spans="1:14" x14ac:dyDescent="0.3">
      <c r="A220" s="7" t="s">
        <v>512</v>
      </c>
      <c r="B220" s="5" t="s">
        <v>513</v>
      </c>
      <c r="C220" s="5" t="s">
        <v>353</v>
      </c>
      <c r="D220" s="8">
        <v>68463</v>
      </c>
      <c r="E220" s="45">
        <v>8823553</v>
      </c>
      <c r="F220" s="8">
        <v>224073</v>
      </c>
      <c r="G220" s="8">
        <v>-1457</v>
      </c>
      <c r="H220" s="8">
        <v>222616</v>
      </c>
      <c r="I220" s="9">
        <v>2.52E-2</v>
      </c>
      <c r="J220" s="10">
        <v>7979814</v>
      </c>
      <c r="K220" s="10">
        <v>1067812</v>
      </c>
      <c r="L220" s="11">
        <v>-24035</v>
      </c>
      <c r="M220" s="10">
        <v>1043777</v>
      </c>
      <c r="N220" s="12">
        <v>0.1308</v>
      </c>
    </row>
    <row r="221" spans="1:14" x14ac:dyDescent="0.3">
      <c r="A221" s="7" t="s">
        <v>514</v>
      </c>
      <c r="B221" s="5" t="s">
        <v>515</v>
      </c>
      <c r="C221" s="5" t="s">
        <v>429</v>
      </c>
      <c r="D221" s="8">
        <v>51007</v>
      </c>
      <c r="E221" s="45">
        <v>3201846</v>
      </c>
      <c r="F221" s="8">
        <v>122652</v>
      </c>
      <c r="G221" s="8">
        <v>31358</v>
      </c>
      <c r="H221" s="8">
        <v>154010</v>
      </c>
      <c r="I221" s="9">
        <v>4.8099999999999997E-2</v>
      </c>
      <c r="J221" s="10">
        <v>2862844</v>
      </c>
      <c r="K221" s="10">
        <v>461654</v>
      </c>
      <c r="L221" s="11">
        <v>11202</v>
      </c>
      <c r="M221" s="10">
        <v>472856</v>
      </c>
      <c r="N221" s="12">
        <v>0.16520000000000001</v>
      </c>
    </row>
    <row r="222" spans="1:14" x14ac:dyDescent="0.3">
      <c r="A222" s="7" t="s">
        <v>516</v>
      </c>
      <c r="B222" s="5" t="s">
        <v>517</v>
      </c>
      <c r="C222" s="5" t="s">
        <v>496</v>
      </c>
      <c r="D222" s="8">
        <v>126515</v>
      </c>
      <c r="E222" s="45">
        <v>12898916</v>
      </c>
      <c r="F222" s="8">
        <v>656060</v>
      </c>
      <c r="G222" s="8">
        <v>108491</v>
      </c>
      <c r="H222" s="8">
        <v>764551</v>
      </c>
      <c r="I222" s="9">
        <v>5.9299999999999999E-2</v>
      </c>
      <c r="J222" s="10">
        <v>11742775</v>
      </c>
      <c r="K222" s="10">
        <v>1812201</v>
      </c>
      <c r="L222" s="11">
        <v>76854</v>
      </c>
      <c r="M222" s="10">
        <v>1889055</v>
      </c>
      <c r="N222" s="12">
        <v>0.16089999999999999</v>
      </c>
    </row>
    <row r="223" spans="1:14" x14ac:dyDescent="0.3">
      <c r="A223" s="7" t="s">
        <v>518</v>
      </c>
      <c r="B223" s="5" t="s">
        <v>519</v>
      </c>
      <c r="C223" s="5" t="s">
        <v>439</v>
      </c>
      <c r="D223" s="8">
        <v>243921</v>
      </c>
      <c r="E223" s="45">
        <v>15386765</v>
      </c>
      <c r="F223" s="8">
        <v>305689</v>
      </c>
      <c r="G223" s="8">
        <v>-30094</v>
      </c>
      <c r="H223" s="8">
        <v>275595</v>
      </c>
      <c r="I223" s="9">
        <v>1.7899999999999999E-2</v>
      </c>
      <c r="J223" s="10">
        <v>13960037</v>
      </c>
      <c r="K223" s="10">
        <v>1732417</v>
      </c>
      <c r="L223" s="11">
        <v>-91334</v>
      </c>
      <c r="M223" s="10">
        <v>1641083</v>
      </c>
      <c r="N223" s="12">
        <v>0.1176</v>
      </c>
    </row>
    <row r="224" spans="1:14" x14ac:dyDescent="0.3">
      <c r="A224" s="7" t="s">
        <v>520</v>
      </c>
      <c r="B224" s="5" t="s">
        <v>521</v>
      </c>
      <c r="C224" s="5" t="s">
        <v>522</v>
      </c>
      <c r="D224" s="8">
        <v>149216</v>
      </c>
      <c r="E224" s="45">
        <v>8404761</v>
      </c>
      <c r="F224" s="8">
        <v>505772</v>
      </c>
      <c r="G224" s="8">
        <v>36899</v>
      </c>
      <c r="H224" s="8">
        <v>542671</v>
      </c>
      <c r="I224" s="9">
        <v>6.4600000000000005E-2</v>
      </c>
      <c r="J224" s="10">
        <v>7678866</v>
      </c>
      <c r="K224" s="10">
        <v>1231667</v>
      </c>
      <c r="L224" s="11">
        <v>-49971</v>
      </c>
      <c r="M224" s="10">
        <v>1181696</v>
      </c>
      <c r="N224" s="12">
        <v>0.15390000000000001</v>
      </c>
    </row>
    <row r="225" spans="1:14" x14ac:dyDescent="0.3">
      <c r="A225" s="7" t="s">
        <v>523</v>
      </c>
      <c r="B225" s="5" t="s">
        <v>524</v>
      </c>
      <c r="C225" s="5" t="s">
        <v>330</v>
      </c>
      <c r="D225" s="8">
        <v>994765</v>
      </c>
      <c r="E225" s="45">
        <v>57499616</v>
      </c>
      <c r="F225" s="8">
        <v>1508854</v>
      </c>
      <c r="G225" s="8">
        <v>-26505</v>
      </c>
      <c r="H225" s="8">
        <v>1482349</v>
      </c>
      <c r="I225" s="9">
        <v>2.58E-2</v>
      </c>
      <c r="J225" s="10">
        <v>52708313</v>
      </c>
      <c r="K225" s="10">
        <v>6300157</v>
      </c>
      <c r="L225" s="11">
        <v>239732</v>
      </c>
      <c r="M225" s="10">
        <v>6539889</v>
      </c>
      <c r="N225" s="12">
        <v>0.1241</v>
      </c>
    </row>
    <row r="226" spans="1:14" x14ac:dyDescent="0.3">
      <c r="A226" s="7" t="s">
        <v>525</v>
      </c>
      <c r="B226" s="5" t="s">
        <v>526</v>
      </c>
      <c r="C226" s="5" t="s">
        <v>416</v>
      </c>
      <c r="D226" s="8">
        <v>124554</v>
      </c>
      <c r="E226" s="45">
        <v>4699324</v>
      </c>
      <c r="F226" s="8">
        <v>130105</v>
      </c>
      <c r="G226" s="8">
        <v>15225</v>
      </c>
      <c r="H226" s="8">
        <v>145330</v>
      </c>
      <c r="I226" s="9">
        <v>3.09E-2</v>
      </c>
      <c r="J226" s="10">
        <v>4431302</v>
      </c>
      <c r="K226" s="10">
        <v>398127</v>
      </c>
      <c r="L226" s="11">
        <v>-33032</v>
      </c>
      <c r="M226" s="10">
        <v>365095</v>
      </c>
      <c r="N226" s="12">
        <v>8.2400000000000001E-2</v>
      </c>
    </row>
    <row r="227" spans="1:14" x14ac:dyDescent="0.3">
      <c r="A227" s="7" t="s">
        <v>527</v>
      </c>
      <c r="B227" s="5" t="s">
        <v>528</v>
      </c>
      <c r="C227" s="5" t="s">
        <v>386</v>
      </c>
      <c r="D227" s="8">
        <v>125291</v>
      </c>
      <c r="E227" s="45">
        <v>5103817</v>
      </c>
      <c r="F227" s="8">
        <v>158062</v>
      </c>
      <c r="G227" s="8">
        <v>15640</v>
      </c>
      <c r="H227" s="8">
        <v>173702</v>
      </c>
      <c r="I227" s="9">
        <v>3.4000000000000002E-2</v>
      </c>
      <c r="J227" s="10">
        <v>4704436</v>
      </c>
      <c r="K227" s="10">
        <v>557443</v>
      </c>
      <c r="L227" s="11">
        <v>16161</v>
      </c>
      <c r="M227" s="10">
        <v>573604</v>
      </c>
      <c r="N227" s="12">
        <v>0.12189999999999999</v>
      </c>
    </row>
    <row r="228" spans="1:14" x14ac:dyDescent="0.3">
      <c r="A228" s="7" t="s">
        <v>529</v>
      </c>
      <c r="B228" s="5" t="s">
        <v>530</v>
      </c>
      <c r="C228" s="5" t="s">
        <v>386</v>
      </c>
      <c r="D228" s="8">
        <v>138123</v>
      </c>
      <c r="E228" s="45">
        <v>8021053</v>
      </c>
      <c r="F228" s="8">
        <v>205080</v>
      </c>
      <c r="G228" s="8">
        <v>58507</v>
      </c>
      <c r="H228" s="8">
        <v>263587</v>
      </c>
      <c r="I228" s="9">
        <v>3.2899999999999999E-2</v>
      </c>
      <c r="J228" s="10">
        <v>6992483</v>
      </c>
      <c r="K228" s="10">
        <v>1233650</v>
      </c>
      <c r="L228" s="11">
        <v>-139651</v>
      </c>
      <c r="M228" s="10">
        <v>1093999</v>
      </c>
      <c r="N228" s="12">
        <v>0.1565</v>
      </c>
    </row>
    <row r="229" spans="1:14" x14ac:dyDescent="0.3">
      <c r="A229" s="7" t="s">
        <v>531</v>
      </c>
      <c r="B229" s="5" t="s">
        <v>532</v>
      </c>
      <c r="C229" s="5" t="s">
        <v>414</v>
      </c>
      <c r="D229" s="8">
        <v>387897</v>
      </c>
      <c r="E229" s="45">
        <v>71541082</v>
      </c>
      <c r="F229" s="8">
        <v>4636360</v>
      </c>
      <c r="G229" s="8">
        <v>1769042</v>
      </c>
      <c r="H229" s="8">
        <v>6405402</v>
      </c>
      <c r="I229" s="9">
        <v>8.9499999999999996E-2</v>
      </c>
      <c r="J229" s="10">
        <v>62678995</v>
      </c>
      <c r="K229" s="10">
        <v>13498447</v>
      </c>
      <c r="L229" s="11">
        <v>2755487</v>
      </c>
      <c r="M229" s="10">
        <v>16253934</v>
      </c>
      <c r="N229" s="12">
        <v>0.25929999999999997</v>
      </c>
    </row>
    <row r="230" spans="1:14" x14ac:dyDescent="0.3">
      <c r="A230" s="7" t="s">
        <v>533</v>
      </c>
      <c r="B230" s="5" t="s">
        <v>534</v>
      </c>
      <c r="C230" s="5" t="s">
        <v>400</v>
      </c>
      <c r="D230" s="8">
        <v>102325</v>
      </c>
      <c r="E230" s="45">
        <v>3728494</v>
      </c>
      <c r="F230" s="8">
        <v>182742</v>
      </c>
      <c r="G230" s="8">
        <v>7283</v>
      </c>
      <c r="H230" s="8">
        <v>190025</v>
      </c>
      <c r="I230" s="9">
        <v>5.0999999999999997E-2</v>
      </c>
      <c r="J230" s="10">
        <v>3394807</v>
      </c>
      <c r="K230" s="10">
        <v>516429</v>
      </c>
      <c r="L230" s="11">
        <v>37643</v>
      </c>
      <c r="M230" s="10">
        <v>554072</v>
      </c>
      <c r="N230" s="12">
        <v>0.16320000000000001</v>
      </c>
    </row>
    <row r="231" spans="1:14" x14ac:dyDescent="0.3">
      <c r="A231" s="7" t="s">
        <v>535</v>
      </c>
      <c r="B231" s="5" t="s">
        <v>536</v>
      </c>
      <c r="C231" s="5" t="s">
        <v>522</v>
      </c>
      <c r="D231" s="8">
        <v>356428</v>
      </c>
      <c r="E231" s="45">
        <v>19999406</v>
      </c>
      <c r="F231" s="8">
        <v>350791</v>
      </c>
      <c r="G231" s="8">
        <v>95219</v>
      </c>
      <c r="H231" s="8">
        <v>446010</v>
      </c>
      <c r="I231" s="9">
        <v>2.23E-2</v>
      </c>
      <c r="J231" s="10">
        <v>18187996</v>
      </c>
      <c r="K231" s="10">
        <v>2162201</v>
      </c>
      <c r="L231" s="11">
        <v>-303636</v>
      </c>
      <c r="M231" s="10">
        <v>1858565</v>
      </c>
      <c r="N231" s="12">
        <v>0.1022</v>
      </c>
    </row>
    <row r="232" spans="1:14" x14ac:dyDescent="0.3">
      <c r="A232" s="7" t="s">
        <v>537</v>
      </c>
      <c r="B232" s="5" t="s">
        <v>538</v>
      </c>
      <c r="C232" s="5" t="s">
        <v>522</v>
      </c>
      <c r="D232" s="8">
        <v>132769</v>
      </c>
      <c r="E232" s="45">
        <v>20402166</v>
      </c>
      <c r="F232" s="8">
        <v>543356</v>
      </c>
      <c r="G232" s="8">
        <v>-176434</v>
      </c>
      <c r="H232" s="8">
        <v>366922</v>
      </c>
      <c r="I232" s="9">
        <v>1.7999999999999999E-2</v>
      </c>
      <c r="J232" s="10">
        <v>18820550</v>
      </c>
      <c r="K232" s="10">
        <v>2124972</v>
      </c>
      <c r="L232" s="11">
        <v>430191</v>
      </c>
      <c r="M232" s="10">
        <v>2555163</v>
      </c>
      <c r="N232" s="12">
        <v>0.1358</v>
      </c>
    </row>
    <row r="233" spans="1:14" x14ac:dyDescent="0.3">
      <c r="A233" s="7" t="s">
        <v>539</v>
      </c>
      <c r="B233" s="5" t="s">
        <v>540</v>
      </c>
      <c r="C233" s="5" t="s">
        <v>522</v>
      </c>
      <c r="D233" s="8">
        <v>148465</v>
      </c>
      <c r="E233" s="45">
        <v>9313834</v>
      </c>
      <c r="F233" s="8">
        <v>224547</v>
      </c>
      <c r="G233" s="8">
        <v>-30617</v>
      </c>
      <c r="H233" s="8">
        <v>193930</v>
      </c>
      <c r="I233" s="9">
        <v>2.0799999999999999E-2</v>
      </c>
      <c r="J233" s="10">
        <v>8456056</v>
      </c>
      <c r="K233" s="10">
        <v>1082325</v>
      </c>
      <c r="L233" s="11">
        <v>39052</v>
      </c>
      <c r="M233" s="10">
        <v>1121377</v>
      </c>
      <c r="N233" s="12">
        <v>0.1326</v>
      </c>
    </row>
    <row r="234" spans="1:14" x14ac:dyDescent="0.3">
      <c r="A234" s="7" t="s">
        <v>541</v>
      </c>
      <c r="B234" s="5" t="s">
        <v>542</v>
      </c>
      <c r="C234" s="5" t="s">
        <v>457</v>
      </c>
      <c r="D234" s="8">
        <v>109311</v>
      </c>
      <c r="E234" s="45">
        <v>4883577</v>
      </c>
      <c r="F234" s="8">
        <v>236966</v>
      </c>
      <c r="G234" s="8">
        <v>56534</v>
      </c>
      <c r="H234" s="8">
        <v>293500</v>
      </c>
      <c r="I234" s="9">
        <v>6.0100000000000001E-2</v>
      </c>
      <c r="J234" s="10">
        <v>4377153</v>
      </c>
      <c r="K234" s="10">
        <v>743390</v>
      </c>
      <c r="L234" s="11">
        <v>4260</v>
      </c>
      <c r="M234" s="10">
        <v>747650</v>
      </c>
      <c r="N234" s="12">
        <v>0.17080000000000001</v>
      </c>
    </row>
    <row r="235" spans="1:14" x14ac:dyDescent="0.3">
      <c r="A235" s="7" t="s">
        <v>543</v>
      </c>
      <c r="B235" s="5" t="s">
        <v>544</v>
      </c>
      <c r="C235" s="5" t="s">
        <v>60</v>
      </c>
      <c r="D235" s="8">
        <v>141691</v>
      </c>
      <c r="E235" s="45">
        <v>6998116</v>
      </c>
      <c r="F235" s="8">
        <v>209447</v>
      </c>
      <c r="G235" s="8">
        <v>-7466</v>
      </c>
      <c r="H235" s="8">
        <v>201981</v>
      </c>
      <c r="I235" s="9">
        <v>2.8899999999999999E-2</v>
      </c>
      <c r="J235" s="10">
        <v>6324947</v>
      </c>
      <c r="K235" s="10">
        <v>882616</v>
      </c>
      <c r="L235" s="11">
        <v>24665</v>
      </c>
      <c r="M235" s="10">
        <v>907281</v>
      </c>
      <c r="N235" s="12">
        <v>0.1434</v>
      </c>
    </row>
    <row r="236" spans="1:14" x14ac:dyDescent="0.3">
      <c r="A236" s="7" t="s">
        <v>545</v>
      </c>
      <c r="B236" s="5" t="s">
        <v>546</v>
      </c>
      <c r="C236" s="5" t="s">
        <v>330</v>
      </c>
      <c r="D236" s="8">
        <v>819876</v>
      </c>
      <c r="E236" s="45">
        <v>35533035</v>
      </c>
      <c r="F236" s="8">
        <v>51752</v>
      </c>
      <c r="G236" s="8">
        <v>-454407</v>
      </c>
      <c r="H236" s="8">
        <v>-402655</v>
      </c>
      <c r="I236" s="9">
        <v>0</v>
      </c>
      <c r="J236" s="10">
        <v>32141690</v>
      </c>
      <c r="K236" s="10">
        <v>3443097</v>
      </c>
      <c r="L236" s="11">
        <v>266641</v>
      </c>
      <c r="M236" s="10">
        <v>3709738</v>
      </c>
      <c r="N236" s="12">
        <v>0.1154</v>
      </c>
    </row>
    <row r="237" spans="1:14" x14ac:dyDescent="0.3">
      <c r="A237" s="7" t="s">
        <v>547</v>
      </c>
      <c r="B237" s="5" t="s">
        <v>548</v>
      </c>
      <c r="C237" s="5" t="s">
        <v>549</v>
      </c>
      <c r="D237" s="8">
        <v>120930</v>
      </c>
      <c r="E237" s="45">
        <v>5399059</v>
      </c>
      <c r="F237" s="8">
        <v>265029</v>
      </c>
      <c r="G237" s="8">
        <v>97995</v>
      </c>
      <c r="H237" s="8">
        <v>363024</v>
      </c>
      <c r="I237" s="9">
        <v>6.7199999999999996E-2</v>
      </c>
      <c r="J237" s="10">
        <v>4675233</v>
      </c>
      <c r="K237" s="10">
        <v>988855</v>
      </c>
      <c r="L237" s="11">
        <v>51846</v>
      </c>
      <c r="M237" s="10">
        <v>1040701</v>
      </c>
      <c r="N237" s="12">
        <v>0.22259999999999999</v>
      </c>
    </row>
    <row r="238" spans="1:14" x14ac:dyDescent="0.3">
      <c r="A238" s="7" t="s">
        <v>550</v>
      </c>
      <c r="B238" s="5" t="s">
        <v>60</v>
      </c>
      <c r="C238" s="5" t="s">
        <v>60</v>
      </c>
      <c r="D238" s="8">
        <v>215402</v>
      </c>
      <c r="E238" s="45">
        <v>39004049</v>
      </c>
      <c r="F238" s="8">
        <v>1572805</v>
      </c>
      <c r="G238" s="8">
        <v>241214</v>
      </c>
      <c r="H238" s="8">
        <v>1814019</v>
      </c>
      <c r="I238" s="9">
        <v>4.65E-2</v>
      </c>
      <c r="J238" s="10">
        <v>34077423</v>
      </c>
      <c r="K238" s="10">
        <v>6499431</v>
      </c>
      <c r="L238" s="11">
        <v>-559436</v>
      </c>
      <c r="M238" s="10">
        <v>5939995</v>
      </c>
      <c r="N238" s="12">
        <v>0.17430000000000001</v>
      </c>
    </row>
    <row r="239" spans="1:14" x14ac:dyDescent="0.3">
      <c r="A239" s="7" t="s">
        <v>551</v>
      </c>
      <c r="B239" s="5" t="s">
        <v>552</v>
      </c>
      <c r="C239" s="5" t="s">
        <v>496</v>
      </c>
      <c r="D239" s="8">
        <v>77145</v>
      </c>
      <c r="E239" s="45">
        <v>3446648</v>
      </c>
      <c r="F239" s="8">
        <v>124972</v>
      </c>
      <c r="G239" s="8">
        <v>1781</v>
      </c>
      <c r="H239" s="8">
        <v>126753</v>
      </c>
      <c r="I239" s="9">
        <v>3.6799999999999999E-2</v>
      </c>
      <c r="J239" s="10">
        <v>2955495</v>
      </c>
      <c r="K239" s="10">
        <v>616125</v>
      </c>
      <c r="L239" s="11">
        <v>56683</v>
      </c>
      <c r="M239" s="10">
        <v>672808</v>
      </c>
      <c r="N239" s="12">
        <v>0.2276</v>
      </c>
    </row>
    <row r="240" spans="1:14" x14ac:dyDescent="0.3">
      <c r="A240" s="7" t="s">
        <v>553</v>
      </c>
      <c r="B240" s="5" t="s">
        <v>554</v>
      </c>
      <c r="C240" s="5" t="s">
        <v>496</v>
      </c>
      <c r="D240" s="8">
        <v>87821</v>
      </c>
      <c r="E240" s="45">
        <v>3403512</v>
      </c>
      <c r="F240" s="8">
        <v>123921</v>
      </c>
      <c r="G240" s="8">
        <v>-13896</v>
      </c>
      <c r="H240" s="8">
        <v>110025</v>
      </c>
      <c r="I240" s="9">
        <v>3.2300000000000002E-2</v>
      </c>
      <c r="J240" s="10">
        <v>3091272</v>
      </c>
      <c r="K240" s="10">
        <v>436161</v>
      </c>
      <c r="L240" s="11">
        <v>-111254</v>
      </c>
      <c r="M240" s="10">
        <v>324907</v>
      </c>
      <c r="N240" s="12">
        <v>0.1051</v>
      </c>
    </row>
    <row r="241" spans="1:14" x14ac:dyDescent="0.3">
      <c r="A241" s="7" t="s">
        <v>555</v>
      </c>
      <c r="B241" s="5" t="s">
        <v>556</v>
      </c>
      <c r="C241" s="5" t="s">
        <v>370</v>
      </c>
      <c r="D241" s="8">
        <v>536605</v>
      </c>
      <c r="E241" s="45">
        <v>77507252</v>
      </c>
      <c r="F241" s="8">
        <v>1372658</v>
      </c>
      <c r="G241" s="8">
        <v>52998</v>
      </c>
      <c r="H241" s="8">
        <v>1425656</v>
      </c>
      <c r="I241" s="9">
        <v>1.84E-2</v>
      </c>
      <c r="J241" s="10">
        <v>69927941</v>
      </c>
      <c r="K241" s="10">
        <v>8951969</v>
      </c>
      <c r="L241" s="11">
        <v>-751781</v>
      </c>
      <c r="M241" s="10">
        <v>8200188</v>
      </c>
      <c r="N241" s="12">
        <v>0.1173</v>
      </c>
    </row>
    <row r="242" spans="1:14" x14ac:dyDescent="0.3">
      <c r="A242" s="7" t="s">
        <v>557</v>
      </c>
      <c r="B242" s="5" t="s">
        <v>558</v>
      </c>
      <c r="C242" s="5" t="s">
        <v>60</v>
      </c>
      <c r="D242" s="8">
        <v>431235</v>
      </c>
      <c r="E242" s="45">
        <v>23445109</v>
      </c>
      <c r="F242" s="8">
        <v>476560</v>
      </c>
      <c r="G242" s="8">
        <v>-183732</v>
      </c>
      <c r="H242" s="8">
        <v>292828</v>
      </c>
      <c r="I242" s="9">
        <v>1.2500000000000001E-2</v>
      </c>
      <c r="J242" s="10">
        <v>21192755</v>
      </c>
      <c r="K242" s="10">
        <v>2728914</v>
      </c>
      <c r="L242" s="11">
        <v>-470067</v>
      </c>
      <c r="M242" s="10">
        <v>2258847</v>
      </c>
      <c r="N242" s="12">
        <v>0.1066</v>
      </c>
    </row>
    <row r="243" spans="1:14" x14ac:dyDescent="0.3">
      <c r="A243" s="7" t="s">
        <v>559</v>
      </c>
      <c r="B243" s="5" t="s">
        <v>560</v>
      </c>
      <c r="C243" s="5" t="s">
        <v>414</v>
      </c>
      <c r="D243" s="8">
        <v>51802</v>
      </c>
      <c r="E243" s="45">
        <v>2954971</v>
      </c>
      <c r="F243" s="8">
        <v>103874</v>
      </c>
      <c r="G243" s="8">
        <v>-49935</v>
      </c>
      <c r="H243" s="8">
        <v>53939</v>
      </c>
      <c r="I243" s="9">
        <v>1.83E-2</v>
      </c>
      <c r="J243" s="10">
        <v>2679272</v>
      </c>
      <c r="K243" s="10">
        <v>379573</v>
      </c>
      <c r="L243" s="11">
        <v>8240</v>
      </c>
      <c r="M243" s="10">
        <v>387813</v>
      </c>
      <c r="N243" s="12">
        <v>0.1447</v>
      </c>
    </row>
    <row r="244" spans="1:14" x14ac:dyDescent="0.3">
      <c r="A244" s="7" t="s">
        <v>561</v>
      </c>
      <c r="B244" s="5" t="s">
        <v>562</v>
      </c>
      <c r="C244" s="5" t="s">
        <v>386</v>
      </c>
      <c r="D244" s="8">
        <v>123566</v>
      </c>
      <c r="E244" s="45">
        <v>7870398</v>
      </c>
      <c r="F244" s="8">
        <v>291757</v>
      </c>
      <c r="G244" s="8">
        <v>41975</v>
      </c>
      <c r="H244" s="8">
        <v>333732</v>
      </c>
      <c r="I244" s="9">
        <v>4.24E-2</v>
      </c>
      <c r="J244" s="10">
        <v>6917126</v>
      </c>
      <c r="K244" s="10">
        <v>1245029</v>
      </c>
      <c r="L244" s="11">
        <v>71273</v>
      </c>
      <c r="M244" s="10">
        <v>1316302</v>
      </c>
      <c r="N244" s="12">
        <v>0.1903</v>
      </c>
    </row>
    <row r="245" spans="1:14" x14ac:dyDescent="0.3">
      <c r="A245" s="7" t="s">
        <v>563</v>
      </c>
      <c r="B245" s="5" t="s">
        <v>564</v>
      </c>
      <c r="C245" s="5" t="s">
        <v>427</v>
      </c>
      <c r="D245" s="8">
        <v>118541</v>
      </c>
      <c r="E245" s="45">
        <v>8266968</v>
      </c>
      <c r="F245" s="8">
        <v>236399</v>
      </c>
      <c r="G245" s="8">
        <v>40662</v>
      </c>
      <c r="H245" s="8">
        <v>277061</v>
      </c>
      <c r="I245" s="9">
        <v>3.3500000000000002E-2</v>
      </c>
      <c r="J245" s="10">
        <v>7479861</v>
      </c>
      <c r="K245" s="10">
        <v>1023506</v>
      </c>
      <c r="L245" s="11">
        <v>-164365</v>
      </c>
      <c r="M245" s="10">
        <v>859141</v>
      </c>
      <c r="N245" s="12">
        <v>0.1149</v>
      </c>
    </row>
    <row r="246" spans="1:14" x14ac:dyDescent="0.3">
      <c r="A246" s="7" t="s">
        <v>565</v>
      </c>
      <c r="B246" s="5" t="s">
        <v>566</v>
      </c>
      <c r="C246" s="5" t="s">
        <v>567</v>
      </c>
      <c r="D246" s="8">
        <v>95264</v>
      </c>
      <c r="E246" s="45">
        <v>4068250</v>
      </c>
      <c r="F246" s="8">
        <v>150901</v>
      </c>
      <c r="G246" s="8">
        <v>-5919</v>
      </c>
      <c r="H246" s="8">
        <v>144982</v>
      </c>
      <c r="I246" s="9">
        <v>3.56E-2</v>
      </c>
      <c r="J246" s="10">
        <v>3547922</v>
      </c>
      <c r="K246" s="10">
        <v>671229</v>
      </c>
      <c r="L246" s="11">
        <v>-15789</v>
      </c>
      <c r="M246" s="10">
        <v>655440</v>
      </c>
      <c r="N246" s="12">
        <v>0.1847</v>
      </c>
    </row>
    <row r="247" spans="1:14" x14ac:dyDescent="0.3">
      <c r="A247" s="7" t="s">
        <v>568</v>
      </c>
      <c r="B247" s="5" t="s">
        <v>569</v>
      </c>
      <c r="C247" s="5" t="s">
        <v>567</v>
      </c>
      <c r="D247" s="8">
        <v>54108</v>
      </c>
      <c r="E247" s="45">
        <v>3771572</v>
      </c>
      <c r="F247" s="8">
        <v>139773</v>
      </c>
      <c r="G247" s="8">
        <v>-158580</v>
      </c>
      <c r="H247" s="8">
        <v>-18807</v>
      </c>
      <c r="I247" s="9">
        <v>0</v>
      </c>
      <c r="J247" s="10">
        <v>3317155</v>
      </c>
      <c r="K247" s="10">
        <v>594190</v>
      </c>
      <c r="L247" s="11">
        <v>-117651</v>
      </c>
      <c r="M247" s="10">
        <v>476539</v>
      </c>
      <c r="N247" s="12">
        <v>0.14369999999999999</v>
      </c>
    </row>
    <row r="248" spans="1:14" x14ac:dyDescent="0.3">
      <c r="A248" s="7" t="s">
        <v>570</v>
      </c>
      <c r="B248" s="5" t="s">
        <v>571</v>
      </c>
      <c r="C248" s="5" t="s">
        <v>60</v>
      </c>
      <c r="D248" s="8">
        <v>233755</v>
      </c>
      <c r="E248" s="45">
        <v>17884712</v>
      </c>
      <c r="F248" s="8">
        <v>654049</v>
      </c>
      <c r="G248" s="8">
        <v>9618</v>
      </c>
      <c r="H248" s="8">
        <v>663667</v>
      </c>
      <c r="I248" s="9">
        <v>3.7100000000000001E-2</v>
      </c>
      <c r="J248" s="10">
        <v>16064642</v>
      </c>
      <c r="K248" s="10">
        <v>2474119</v>
      </c>
      <c r="L248" s="11">
        <v>-202052</v>
      </c>
      <c r="M248" s="10">
        <v>2272067</v>
      </c>
      <c r="N248" s="12">
        <v>0.1414</v>
      </c>
    </row>
    <row r="249" spans="1:14" x14ac:dyDescent="0.3">
      <c r="A249" s="7" t="s">
        <v>572</v>
      </c>
      <c r="B249" s="5" t="s">
        <v>573</v>
      </c>
      <c r="C249" s="5" t="s">
        <v>567</v>
      </c>
      <c r="D249" s="8">
        <v>253173</v>
      </c>
      <c r="E249" s="45">
        <v>24680623</v>
      </c>
      <c r="F249" s="8">
        <v>612297</v>
      </c>
      <c r="G249" s="8">
        <v>-164361</v>
      </c>
      <c r="H249" s="8">
        <v>447936</v>
      </c>
      <c r="I249" s="9">
        <v>1.8100000000000002E-2</v>
      </c>
      <c r="J249" s="10">
        <v>22319017</v>
      </c>
      <c r="K249" s="10">
        <v>2973903</v>
      </c>
      <c r="L249" s="11">
        <v>-513331</v>
      </c>
      <c r="M249" s="10">
        <v>2460572</v>
      </c>
      <c r="N249" s="12">
        <v>0.11020000000000001</v>
      </c>
    </row>
    <row r="250" spans="1:14" x14ac:dyDescent="0.3">
      <c r="A250" s="7" t="s">
        <v>574</v>
      </c>
      <c r="B250" s="5" t="s">
        <v>575</v>
      </c>
      <c r="C250" s="5" t="s">
        <v>576</v>
      </c>
      <c r="D250" s="8">
        <v>129164</v>
      </c>
      <c r="E250" s="45">
        <v>10276200</v>
      </c>
      <c r="F250" s="8">
        <v>414652</v>
      </c>
      <c r="G250" s="8">
        <v>87166</v>
      </c>
      <c r="H250" s="8">
        <v>501818</v>
      </c>
      <c r="I250" s="9">
        <v>4.8800000000000003E-2</v>
      </c>
      <c r="J250" s="10">
        <v>8886413</v>
      </c>
      <c r="K250" s="10">
        <v>1804439</v>
      </c>
      <c r="L250" s="11">
        <v>89270</v>
      </c>
      <c r="M250" s="10">
        <v>1893709</v>
      </c>
      <c r="N250" s="12">
        <v>0.21310000000000001</v>
      </c>
    </row>
    <row r="251" spans="1:14" x14ac:dyDescent="0.3">
      <c r="A251" s="7" t="s">
        <v>577</v>
      </c>
      <c r="B251" s="5" t="s">
        <v>578</v>
      </c>
      <c r="C251" s="5" t="s">
        <v>169</v>
      </c>
      <c r="D251" s="8">
        <v>131326</v>
      </c>
      <c r="E251" s="45">
        <v>4947788</v>
      </c>
      <c r="F251" s="8">
        <v>223586</v>
      </c>
      <c r="G251" s="8">
        <v>-4197</v>
      </c>
      <c r="H251" s="8">
        <v>219389</v>
      </c>
      <c r="I251" s="9">
        <v>4.4299999999999999E-2</v>
      </c>
      <c r="J251" s="10">
        <v>4400758</v>
      </c>
      <c r="K251" s="10">
        <v>770616</v>
      </c>
      <c r="L251" s="11">
        <v>-176413</v>
      </c>
      <c r="M251" s="10">
        <v>594203</v>
      </c>
      <c r="N251" s="12">
        <v>0.13500000000000001</v>
      </c>
    </row>
    <row r="252" spans="1:14" x14ac:dyDescent="0.3">
      <c r="A252" s="7" t="s">
        <v>579</v>
      </c>
      <c r="B252" s="5" t="s">
        <v>580</v>
      </c>
      <c r="C252" s="5" t="s">
        <v>581</v>
      </c>
      <c r="D252" s="8">
        <v>40377</v>
      </c>
      <c r="E252" s="45">
        <v>1103277</v>
      </c>
      <c r="F252" s="8">
        <v>124003</v>
      </c>
      <c r="G252" s="8">
        <v>-32731</v>
      </c>
      <c r="H252" s="8">
        <v>91272</v>
      </c>
      <c r="I252" s="9">
        <v>8.2699999999999996E-2</v>
      </c>
      <c r="J252" s="10">
        <v>1012333</v>
      </c>
      <c r="K252" s="10">
        <v>214947</v>
      </c>
      <c r="L252" s="11">
        <v>-5648</v>
      </c>
      <c r="M252" s="10">
        <v>209299</v>
      </c>
      <c r="N252" s="12">
        <v>0.20669999999999999</v>
      </c>
    </row>
    <row r="253" spans="1:14" x14ac:dyDescent="0.3">
      <c r="A253" s="7" t="s">
        <v>582</v>
      </c>
      <c r="B253" s="5" t="s">
        <v>583</v>
      </c>
      <c r="C253" s="5" t="s">
        <v>60</v>
      </c>
      <c r="D253" s="8">
        <v>275834</v>
      </c>
      <c r="E253" s="45">
        <v>26547229</v>
      </c>
      <c r="F253" s="8">
        <v>660944</v>
      </c>
      <c r="G253" s="8">
        <v>-227996</v>
      </c>
      <c r="H253" s="8">
        <v>432948</v>
      </c>
      <c r="I253" s="9">
        <v>1.6299999999999999E-2</v>
      </c>
      <c r="J253" s="10">
        <v>23648946</v>
      </c>
      <c r="K253" s="10">
        <v>3559227</v>
      </c>
      <c r="L253" s="11">
        <v>1423266</v>
      </c>
      <c r="M253" s="10">
        <v>4982493</v>
      </c>
      <c r="N253" s="12">
        <v>0.2107</v>
      </c>
    </row>
    <row r="254" spans="1:14" x14ac:dyDescent="0.3">
      <c r="A254" s="7" t="s">
        <v>584</v>
      </c>
      <c r="B254" s="5" t="s">
        <v>585</v>
      </c>
      <c r="C254" s="5" t="s">
        <v>567</v>
      </c>
      <c r="D254" s="8">
        <v>166564</v>
      </c>
      <c r="E254" s="45">
        <v>30101858</v>
      </c>
      <c r="F254" s="8">
        <v>701973</v>
      </c>
      <c r="G254" s="8">
        <v>8901</v>
      </c>
      <c r="H254" s="8">
        <v>710874</v>
      </c>
      <c r="I254" s="9">
        <v>2.3599999999999999E-2</v>
      </c>
      <c r="J254" s="10">
        <v>26841789</v>
      </c>
      <c r="K254" s="10">
        <v>3962042</v>
      </c>
      <c r="L254" s="11">
        <v>-599570</v>
      </c>
      <c r="M254" s="10">
        <v>3362472</v>
      </c>
      <c r="N254" s="12">
        <v>0.12529999999999999</v>
      </c>
    </row>
    <row r="255" spans="1:14" x14ac:dyDescent="0.3">
      <c r="A255" s="7" t="s">
        <v>586</v>
      </c>
      <c r="B255" s="5" t="s">
        <v>587</v>
      </c>
      <c r="C255" s="5" t="s">
        <v>567</v>
      </c>
      <c r="D255" s="8">
        <v>56490</v>
      </c>
      <c r="E255" s="45">
        <v>2145179</v>
      </c>
      <c r="F255" s="8">
        <v>230770</v>
      </c>
      <c r="G255" s="8">
        <v>9557</v>
      </c>
      <c r="H255" s="8">
        <v>240327</v>
      </c>
      <c r="I255" s="9">
        <v>0.112</v>
      </c>
      <c r="J255" s="10">
        <v>1902461</v>
      </c>
      <c r="K255" s="10">
        <v>473488</v>
      </c>
      <c r="L255" s="11">
        <v>21562</v>
      </c>
      <c r="M255" s="10">
        <v>495050</v>
      </c>
      <c r="N255" s="12">
        <v>0.26019999999999999</v>
      </c>
    </row>
    <row r="256" spans="1:14" x14ac:dyDescent="0.3">
      <c r="A256" s="7" t="s">
        <v>588</v>
      </c>
      <c r="B256" s="5" t="s">
        <v>589</v>
      </c>
      <c r="C256" s="5" t="s">
        <v>439</v>
      </c>
      <c r="D256" s="8">
        <v>125071</v>
      </c>
      <c r="E256" s="45">
        <v>11841277</v>
      </c>
      <c r="F256" s="8">
        <v>399319</v>
      </c>
      <c r="G256" s="8">
        <v>-57784</v>
      </c>
      <c r="H256" s="8">
        <v>341535</v>
      </c>
      <c r="I256" s="9">
        <v>2.8799999999999999E-2</v>
      </c>
      <c r="J256" s="10">
        <v>10439416</v>
      </c>
      <c r="K256" s="10">
        <v>1801180</v>
      </c>
      <c r="L256" s="11">
        <v>646349</v>
      </c>
      <c r="M256" s="10">
        <v>2447529</v>
      </c>
      <c r="N256" s="12">
        <v>0.23449999999999999</v>
      </c>
    </row>
    <row r="257" spans="1:14" x14ac:dyDescent="0.3">
      <c r="A257" s="7" t="s">
        <v>590</v>
      </c>
      <c r="B257" s="5" t="s">
        <v>591</v>
      </c>
      <c r="C257" s="5" t="s">
        <v>501</v>
      </c>
      <c r="D257" s="8">
        <v>55851</v>
      </c>
      <c r="E257" s="45">
        <v>1792353</v>
      </c>
      <c r="F257" s="8">
        <v>196498</v>
      </c>
      <c r="G257" s="8">
        <v>-17865</v>
      </c>
      <c r="H257" s="8">
        <v>178633</v>
      </c>
      <c r="I257" s="9">
        <v>9.9699999999999997E-2</v>
      </c>
      <c r="J257" s="10">
        <v>1608772</v>
      </c>
      <c r="K257" s="10">
        <v>380079</v>
      </c>
      <c r="L257" s="11">
        <v>119494</v>
      </c>
      <c r="M257" s="10">
        <v>499573</v>
      </c>
      <c r="N257" s="12">
        <v>0.3105</v>
      </c>
    </row>
    <row r="258" spans="1:14" x14ac:dyDescent="0.3">
      <c r="A258" s="7" t="s">
        <v>592</v>
      </c>
      <c r="B258" s="5" t="s">
        <v>593</v>
      </c>
      <c r="C258" s="5" t="s">
        <v>594</v>
      </c>
      <c r="D258" s="8">
        <v>744005</v>
      </c>
      <c r="E258" s="45">
        <v>82533784</v>
      </c>
      <c r="F258" s="8">
        <v>3377860</v>
      </c>
      <c r="G258" s="8">
        <v>278975</v>
      </c>
      <c r="H258" s="8">
        <v>3656835</v>
      </c>
      <c r="I258" s="9">
        <v>4.4299999999999999E-2</v>
      </c>
      <c r="J258" s="10">
        <v>74933272</v>
      </c>
      <c r="K258" s="10">
        <v>10978372</v>
      </c>
      <c r="L258" s="11">
        <v>4228658</v>
      </c>
      <c r="M258" s="10">
        <v>15207030</v>
      </c>
      <c r="N258" s="12">
        <v>0.2029</v>
      </c>
    </row>
    <row r="259" spans="1:14" x14ac:dyDescent="0.3">
      <c r="A259" s="7" t="s">
        <v>595</v>
      </c>
      <c r="B259" s="5" t="s">
        <v>596</v>
      </c>
      <c r="C259" s="5" t="s">
        <v>8</v>
      </c>
      <c r="D259" s="8">
        <v>57794</v>
      </c>
      <c r="E259" s="45">
        <v>1605969</v>
      </c>
      <c r="F259" s="8">
        <v>195776</v>
      </c>
      <c r="G259" s="8">
        <v>11329</v>
      </c>
      <c r="H259" s="8">
        <v>207105</v>
      </c>
      <c r="I259" s="9">
        <v>0.129</v>
      </c>
      <c r="J259" s="10">
        <v>1385580</v>
      </c>
      <c r="K259" s="10">
        <v>416165</v>
      </c>
      <c r="L259" s="11">
        <v>46764</v>
      </c>
      <c r="M259" s="10">
        <v>462929</v>
      </c>
      <c r="N259" s="12">
        <v>0.33410000000000001</v>
      </c>
    </row>
    <row r="260" spans="1:14" x14ac:dyDescent="0.3">
      <c r="A260" s="7" t="s">
        <v>597</v>
      </c>
      <c r="B260" s="5" t="s">
        <v>598</v>
      </c>
      <c r="C260" s="5" t="s">
        <v>8</v>
      </c>
      <c r="D260" s="8">
        <v>54692</v>
      </c>
      <c r="E260" s="45">
        <v>3160215</v>
      </c>
      <c r="F260" s="8">
        <v>133286</v>
      </c>
      <c r="G260" s="8">
        <v>15173</v>
      </c>
      <c r="H260" s="8">
        <v>148459</v>
      </c>
      <c r="I260" s="9">
        <v>4.7E-2</v>
      </c>
      <c r="J260" s="10">
        <v>2777510</v>
      </c>
      <c r="K260" s="10">
        <v>515991</v>
      </c>
      <c r="L260" s="11">
        <v>154385</v>
      </c>
      <c r="M260" s="10">
        <v>670376</v>
      </c>
      <c r="N260" s="12">
        <v>0.2414</v>
      </c>
    </row>
    <row r="261" spans="1:14" x14ac:dyDescent="0.3">
      <c r="A261" s="7" t="s">
        <v>599</v>
      </c>
      <c r="B261" s="5" t="s">
        <v>600</v>
      </c>
      <c r="C261" s="5" t="s">
        <v>376</v>
      </c>
      <c r="D261" s="8">
        <v>46379</v>
      </c>
      <c r="E261" s="45">
        <v>2759537</v>
      </c>
      <c r="F261" s="8">
        <v>88214</v>
      </c>
      <c r="G261" s="8">
        <v>5892</v>
      </c>
      <c r="H261" s="8">
        <v>94106</v>
      </c>
      <c r="I261" s="9">
        <v>3.4099999999999998E-2</v>
      </c>
      <c r="J261" s="10">
        <v>2491442</v>
      </c>
      <c r="K261" s="10">
        <v>356309</v>
      </c>
      <c r="L261" s="11">
        <v>-11742</v>
      </c>
      <c r="M261" s="10">
        <v>344567</v>
      </c>
      <c r="N261" s="12">
        <v>0.13830000000000001</v>
      </c>
    </row>
    <row r="262" spans="1:14" x14ac:dyDescent="0.3">
      <c r="A262" s="7" t="s">
        <v>601</v>
      </c>
      <c r="B262" s="5" t="s">
        <v>602</v>
      </c>
      <c r="C262" s="5" t="s">
        <v>603</v>
      </c>
      <c r="D262" s="8">
        <v>612393</v>
      </c>
      <c r="E262" s="45">
        <v>49198961</v>
      </c>
      <c r="F262" s="8">
        <v>1755267</v>
      </c>
      <c r="G262" s="8">
        <v>176541</v>
      </c>
      <c r="H262" s="8">
        <v>1931808</v>
      </c>
      <c r="I262" s="9">
        <v>3.9300000000000002E-2</v>
      </c>
      <c r="J262" s="10">
        <v>42424083</v>
      </c>
      <c r="K262" s="10">
        <v>8530145</v>
      </c>
      <c r="L262" s="11">
        <v>-252029</v>
      </c>
      <c r="M262" s="10">
        <v>8278116</v>
      </c>
      <c r="N262" s="12">
        <v>0.1951</v>
      </c>
    </row>
    <row r="263" spans="1:14" x14ac:dyDescent="0.3">
      <c r="A263" s="7" t="s">
        <v>604</v>
      </c>
      <c r="B263" s="5" t="s">
        <v>605</v>
      </c>
      <c r="C263" s="5" t="s">
        <v>439</v>
      </c>
      <c r="D263" s="8">
        <v>49421</v>
      </c>
      <c r="E263" s="45">
        <v>4026539</v>
      </c>
      <c r="F263" s="8">
        <v>312143</v>
      </c>
      <c r="G263" s="8">
        <v>92006</v>
      </c>
      <c r="H263" s="8">
        <v>404149</v>
      </c>
      <c r="I263" s="9">
        <v>0.1004</v>
      </c>
      <c r="J263" s="10">
        <v>3598202</v>
      </c>
      <c r="K263" s="10">
        <v>740480</v>
      </c>
      <c r="L263" s="11">
        <v>79459</v>
      </c>
      <c r="M263" s="10">
        <v>819939</v>
      </c>
      <c r="N263" s="12">
        <v>0.22789999999999999</v>
      </c>
    </row>
    <row r="264" spans="1:14" x14ac:dyDescent="0.3">
      <c r="A264" s="7" t="s">
        <v>606</v>
      </c>
      <c r="B264" s="5" t="s">
        <v>607</v>
      </c>
      <c r="C264" s="5" t="s">
        <v>581</v>
      </c>
      <c r="D264" s="8">
        <v>48805</v>
      </c>
      <c r="E264" s="45">
        <v>3015850</v>
      </c>
      <c r="F264" s="8">
        <v>287890</v>
      </c>
      <c r="G264" s="8">
        <v>26688</v>
      </c>
      <c r="H264" s="8">
        <v>314578</v>
      </c>
      <c r="I264" s="9">
        <v>0.1043</v>
      </c>
      <c r="J264" s="10">
        <v>2530888</v>
      </c>
      <c r="K264" s="10">
        <v>772852</v>
      </c>
      <c r="L264" s="11">
        <v>251970</v>
      </c>
      <c r="M264" s="10">
        <v>1024822</v>
      </c>
      <c r="N264" s="12">
        <v>0.40489999999999998</v>
      </c>
    </row>
    <row r="265" spans="1:14" x14ac:dyDescent="0.3">
      <c r="A265" s="7" t="s">
        <v>608</v>
      </c>
      <c r="B265" s="5" t="s">
        <v>609</v>
      </c>
      <c r="C265" s="5" t="s">
        <v>603</v>
      </c>
      <c r="D265" s="8">
        <v>155504</v>
      </c>
      <c r="E265" s="45">
        <v>8626826</v>
      </c>
      <c r="F265" s="8">
        <v>218949</v>
      </c>
      <c r="G265" s="8">
        <v>-41088</v>
      </c>
      <c r="H265" s="8">
        <v>177861</v>
      </c>
      <c r="I265" s="9">
        <v>2.06E-2</v>
      </c>
      <c r="J265" s="10">
        <v>7648721</v>
      </c>
      <c r="K265" s="10">
        <v>1197054</v>
      </c>
      <c r="L265" s="11">
        <v>8213</v>
      </c>
      <c r="M265" s="10">
        <v>1205267</v>
      </c>
      <c r="N265" s="12">
        <v>0.15759999999999999</v>
      </c>
    </row>
    <row r="266" spans="1:14" x14ac:dyDescent="0.3">
      <c r="A266" s="7" t="s">
        <v>610</v>
      </c>
      <c r="B266" s="5" t="s">
        <v>611</v>
      </c>
      <c r="C266" s="5" t="s">
        <v>427</v>
      </c>
      <c r="D266" s="8">
        <v>137345</v>
      </c>
      <c r="E266" s="45">
        <v>7737102</v>
      </c>
      <c r="F266" s="8">
        <v>267253</v>
      </c>
      <c r="G266" s="8">
        <v>42845</v>
      </c>
      <c r="H266" s="8">
        <v>310098</v>
      </c>
      <c r="I266" s="9">
        <v>4.0099999999999997E-2</v>
      </c>
      <c r="J266" s="10">
        <v>6943633</v>
      </c>
      <c r="K266" s="10">
        <v>1060722</v>
      </c>
      <c r="L266" s="11">
        <v>-34394</v>
      </c>
      <c r="M266" s="10">
        <v>1026328</v>
      </c>
      <c r="N266" s="12">
        <v>0.14779999999999999</v>
      </c>
    </row>
    <row r="267" spans="1:14" x14ac:dyDescent="0.3">
      <c r="A267" s="7" t="s">
        <v>612</v>
      </c>
      <c r="B267" s="5" t="s">
        <v>613</v>
      </c>
      <c r="C267" s="5" t="s">
        <v>439</v>
      </c>
      <c r="D267" s="8">
        <v>125003</v>
      </c>
      <c r="E267" s="45">
        <v>5794501</v>
      </c>
      <c r="F267" s="8">
        <v>159891</v>
      </c>
      <c r="G267" s="8">
        <v>-3999</v>
      </c>
      <c r="H267" s="8">
        <v>155892</v>
      </c>
      <c r="I267" s="9">
        <v>2.69E-2</v>
      </c>
      <c r="J267" s="10">
        <v>5110606</v>
      </c>
      <c r="K267" s="10">
        <v>843786</v>
      </c>
      <c r="L267" s="11">
        <v>-13012</v>
      </c>
      <c r="M267" s="10">
        <v>830774</v>
      </c>
      <c r="N267" s="12">
        <v>0.16259999999999999</v>
      </c>
    </row>
    <row r="268" spans="1:14" x14ac:dyDescent="0.3">
      <c r="A268" s="7" t="s">
        <v>614</v>
      </c>
      <c r="B268" s="5" t="s">
        <v>615</v>
      </c>
      <c r="C268" s="5" t="s">
        <v>429</v>
      </c>
      <c r="D268" s="8">
        <v>364301</v>
      </c>
      <c r="E268" s="45">
        <v>32722871</v>
      </c>
      <c r="F268" s="8">
        <v>1183448</v>
      </c>
      <c r="G268" s="8">
        <v>300509</v>
      </c>
      <c r="H268" s="8">
        <v>1483957</v>
      </c>
      <c r="I268" s="9">
        <v>4.53E-2</v>
      </c>
      <c r="J268" s="10">
        <v>29254647</v>
      </c>
      <c r="K268" s="10">
        <v>4651672</v>
      </c>
      <c r="L268" s="11">
        <v>1066591</v>
      </c>
      <c r="M268" s="10">
        <v>5718263</v>
      </c>
      <c r="N268" s="12">
        <v>0.19550000000000001</v>
      </c>
    </row>
    <row r="269" spans="1:14" x14ac:dyDescent="0.3">
      <c r="A269" s="7" t="s">
        <v>616</v>
      </c>
      <c r="B269" s="5" t="s">
        <v>617</v>
      </c>
      <c r="C269" s="5" t="s">
        <v>55</v>
      </c>
      <c r="D269" s="8">
        <v>436622</v>
      </c>
      <c r="E269" s="45">
        <v>20550138</v>
      </c>
      <c r="F269" s="8">
        <v>292424</v>
      </c>
      <c r="G269" s="8">
        <v>63329</v>
      </c>
      <c r="H269" s="8">
        <v>355753</v>
      </c>
      <c r="I269" s="9">
        <v>1.7299999999999999E-2</v>
      </c>
      <c r="J269" s="10">
        <v>17961178</v>
      </c>
      <c r="K269" s="10">
        <v>2881384</v>
      </c>
      <c r="L269" s="11">
        <v>240787</v>
      </c>
      <c r="M269" s="10">
        <v>3122171</v>
      </c>
      <c r="N269" s="12">
        <v>0.17380000000000001</v>
      </c>
    </row>
    <row r="270" spans="1:14" x14ac:dyDescent="0.3">
      <c r="A270" s="7" t="s">
        <v>618</v>
      </c>
      <c r="B270" s="5" t="s">
        <v>619</v>
      </c>
      <c r="C270" s="5" t="s">
        <v>338</v>
      </c>
      <c r="D270" s="8">
        <v>140868</v>
      </c>
      <c r="E270" s="45">
        <v>16829293</v>
      </c>
      <c r="F270" s="8">
        <v>528160</v>
      </c>
      <c r="G270" s="8">
        <v>69504</v>
      </c>
      <c r="H270" s="8">
        <v>597664</v>
      </c>
      <c r="I270" s="9">
        <v>3.5499999999999997E-2</v>
      </c>
      <c r="J270" s="10">
        <v>15828708</v>
      </c>
      <c r="K270" s="10">
        <v>1528745</v>
      </c>
      <c r="L270" s="11">
        <v>-37041</v>
      </c>
      <c r="M270" s="10">
        <v>1491704</v>
      </c>
      <c r="N270" s="12">
        <v>9.4200000000000006E-2</v>
      </c>
    </row>
    <row r="271" spans="1:14" x14ac:dyDescent="0.3">
      <c r="A271" s="7" t="s">
        <v>620</v>
      </c>
      <c r="B271" s="5" t="s">
        <v>621</v>
      </c>
      <c r="C271" s="5" t="s">
        <v>55</v>
      </c>
      <c r="D271" s="8">
        <v>96475</v>
      </c>
      <c r="E271" s="45">
        <v>3645888</v>
      </c>
      <c r="F271" s="8">
        <v>109001</v>
      </c>
      <c r="G271" s="8">
        <v>-8054</v>
      </c>
      <c r="H271" s="8">
        <v>100947</v>
      </c>
      <c r="I271" s="9">
        <v>2.7699999999999999E-2</v>
      </c>
      <c r="J271" s="10">
        <v>3319110</v>
      </c>
      <c r="K271" s="10">
        <v>435779</v>
      </c>
      <c r="L271" s="11">
        <v>-86953</v>
      </c>
      <c r="M271" s="10">
        <v>348826</v>
      </c>
      <c r="N271" s="12">
        <v>0.1051</v>
      </c>
    </row>
    <row r="272" spans="1:14" x14ac:dyDescent="0.3">
      <c r="A272" s="7" t="s">
        <v>622</v>
      </c>
      <c r="B272" s="5" t="s">
        <v>623</v>
      </c>
      <c r="C272" s="5" t="s">
        <v>142</v>
      </c>
      <c r="D272" s="8">
        <v>118730</v>
      </c>
      <c r="E272" s="45">
        <v>11540993</v>
      </c>
      <c r="F272" s="8">
        <v>550547</v>
      </c>
      <c r="G272" s="8">
        <v>12994</v>
      </c>
      <c r="H272" s="8">
        <v>563541</v>
      </c>
      <c r="I272" s="9">
        <v>4.8800000000000003E-2</v>
      </c>
      <c r="J272" s="10">
        <v>10436068</v>
      </c>
      <c r="K272" s="10">
        <v>1655472</v>
      </c>
      <c r="L272" s="11">
        <v>107754</v>
      </c>
      <c r="M272" s="10">
        <v>1763226</v>
      </c>
      <c r="N272" s="12">
        <v>0.16900000000000001</v>
      </c>
    </row>
    <row r="273" spans="1:14" x14ac:dyDescent="0.3">
      <c r="A273" s="7" t="s">
        <v>624</v>
      </c>
      <c r="B273" s="5" t="s">
        <v>625</v>
      </c>
      <c r="C273" s="5" t="s">
        <v>433</v>
      </c>
      <c r="D273" s="8">
        <v>103472</v>
      </c>
      <c r="E273" s="45">
        <v>6051621</v>
      </c>
      <c r="F273" s="8">
        <v>361245</v>
      </c>
      <c r="G273" s="8">
        <v>-44601</v>
      </c>
      <c r="H273" s="8">
        <v>316644</v>
      </c>
      <c r="I273" s="9">
        <v>5.2299999999999999E-2</v>
      </c>
      <c r="J273" s="10">
        <v>5150843</v>
      </c>
      <c r="K273" s="10">
        <v>1262023</v>
      </c>
      <c r="L273" s="11">
        <v>-795857</v>
      </c>
      <c r="M273" s="10">
        <v>466166</v>
      </c>
      <c r="N273" s="12">
        <v>9.0499999999999997E-2</v>
      </c>
    </row>
    <row r="274" spans="1:14" x14ac:dyDescent="0.3">
      <c r="A274" s="7" t="s">
        <v>626</v>
      </c>
      <c r="B274" s="5" t="s">
        <v>627</v>
      </c>
      <c r="C274" s="5" t="s">
        <v>628</v>
      </c>
      <c r="D274" s="8">
        <v>251497</v>
      </c>
      <c r="E274" s="45">
        <v>11017772</v>
      </c>
      <c r="F274" s="8">
        <v>501664</v>
      </c>
      <c r="G274" s="8">
        <v>-9268</v>
      </c>
      <c r="H274" s="8">
        <v>492396</v>
      </c>
      <c r="I274" s="9">
        <v>4.4699999999999997E-2</v>
      </c>
      <c r="J274" s="10">
        <v>9653237</v>
      </c>
      <c r="K274" s="10">
        <v>1866199</v>
      </c>
      <c r="L274" s="11">
        <v>353065</v>
      </c>
      <c r="M274" s="10">
        <v>2219264</v>
      </c>
      <c r="N274" s="12">
        <v>0.22989999999999999</v>
      </c>
    </row>
    <row r="275" spans="1:14" x14ac:dyDescent="0.3">
      <c r="A275" s="7" t="s">
        <v>629</v>
      </c>
      <c r="B275" s="5" t="s">
        <v>630</v>
      </c>
      <c r="C275" s="5" t="s">
        <v>628</v>
      </c>
      <c r="D275" s="8">
        <v>60867</v>
      </c>
      <c r="E275" s="45">
        <v>2012900</v>
      </c>
      <c r="F275" s="8">
        <v>160351</v>
      </c>
      <c r="G275" s="8">
        <v>26071</v>
      </c>
      <c r="H275" s="8">
        <v>186422</v>
      </c>
      <c r="I275" s="9">
        <v>9.2600000000000002E-2</v>
      </c>
      <c r="J275" s="10">
        <v>1853603</v>
      </c>
      <c r="K275" s="10">
        <v>319648</v>
      </c>
      <c r="L275" s="11">
        <v>153165</v>
      </c>
      <c r="M275" s="10">
        <v>472813</v>
      </c>
      <c r="N275" s="12">
        <v>0.25509999999999999</v>
      </c>
    </row>
    <row r="276" spans="1:14" x14ac:dyDescent="0.3">
      <c r="A276" s="7" t="s">
        <v>631</v>
      </c>
      <c r="B276" s="5" t="s">
        <v>632</v>
      </c>
      <c r="C276" s="5" t="s">
        <v>338</v>
      </c>
      <c r="D276" s="8">
        <v>2410520</v>
      </c>
      <c r="E276" s="45">
        <v>123553871</v>
      </c>
      <c r="F276" s="8">
        <v>3745444</v>
      </c>
      <c r="G276" s="8">
        <v>-139969</v>
      </c>
      <c r="H276" s="8">
        <v>3605475</v>
      </c>
      <c r="I276" s="9">
        <v>2.92E-2</v>
      </c>
      <c r="J276" s="10">
        <v>114040688</v>
      </c>
      <c r="K276" s="10">
        <v>13258627</v>
      </c>
      <c r="L276" s="11">
        <v>-23760</v>
      </c>
      <c r="M276" s="10">
        <v>13234867</v>
      </c>
      <c r="N276" s="12">
        <v>0.11609999999999999</v>
      </c>
    </row>
    <row r="277" spans="1:14" x14ac:dyDescent="0.3">
      <c r="A277" s="7" t="s">
        <v>633</v>
      </c>
      <c r="B277" s="5" t="s">
        <v>634</v>
      </c>
      <c r="C277" s="5" t="s">
        <v>373</v>
      </c>
      <c r="D277" s="8">
        <v>86579</v>
      </c>
      <c r="E277" s="45">
        <v>5373988</v>
      </c>
      <c r="F277" s="8">
        <v>222892</v>
      </c>
      <c r="G277" s="8">
        <v>-40488</v>
      </c>
      <c r="H277" s="8">
        <v>182404</v>
      </c>
      <c r="I277" s="9">
        <v>3.39E-2</v>
      </c>
      <c r="J277" s="10">
        <v>4899509</v>
      </c>
      <c r="K277" s="10">
        <v>697371</v>
      </c>
      <c r="L277" s="11">
        <v>-232928</v>
      </c>
      <c r="M277" s="10">
        <v>464443</v>
      </c>
      <c r="N277" s="12">
        <v>9.4799999999999995E-2</v>
      </c>
    </row>
    <row r="278" spans="1:14" x14ac:dyDescent="0.3">
      <c r="A278" s="7" t="s">
        <v>635</v>
      </c>
      <c r="B278" s="5" t="s">
        <v>636</v>
      </c>
      <c r="C278" s="5" t="s">
        <v>142</v>
      </c>
      <c r="D278" s="8">
        <v>103240</v>
      </c>
      <c r="E278" s="45">
        <v>9797375</v>
      </c>
      <c r="F278" s="8">
        <v>302816</v>
      </c>
      <c r="G278" s="8">
        <v>-21959</v>
      </c>
      <c r="H278" s="8">
        <v>280857</v>
      </c>
      <c r="I278" s="9">
        <v>2.87E-2</v>
      </c>
      <c r="J278" s="10">
        <v>8706063</v>
      </c>
      <c r="K278" s="10">
        <v>1394128</v>
      </c>
      <c r="L278" s="11">
        <v>-133774</v>
      </c>
      <c r="M278" s="10">
        <v>1260354</v>
      </c>
      <c r="N278" s="12">
        <v>0.14480000000000001</v>
      </c>
    </row>
    <row r="279" spans="1:14" x14ac:dyDescent="0.3">
      <c r="A279" s="7" t="s">
        <v>637</v>
      </c>
      <c r="B279" s="5" t="s">
        <v>638</v>
      </c>
      <c r="C279" s="5" t="s">
        <v>48</v>
      </c>
      <c r="D279" s="8">
        <v>1041839</v>
      </c>
      <c r="E279" s="45">
        <v>248849762</v>
      </c>
      <c r="F279" s="8">
        <v>9174970</v>
      </c>
      <c r="G279" s="8">
        <v>-5607636</v>
      </c>
      <c r="H279" s="8">
        <v>3567334</v>
      </c>
      <c r="I279" s="9">
        <v>1.43E-2</v>
      </c>
      <c r="J279" s="10">
        <v>216001583</v>
      </c>
      <c r="K279" s="10">
        <v>42023149</v>
      </c>
      <c r="L279" s="11">
        <v>658700</v>
      </c>
      <c r="M279" s="10">
        <v>42681849</v>
      </c>
      <c r="N279" s="12">
        <v>0.1976</v>
      </c>
    </row>
    <row r="280" spans="1:14" x14ac:dyDescent="0.3">
      <c r="A280" s="7" t="s">
        <v>639</v>
      </c>
      <c r="B280" s="5" t="s">
        <v>640</v>
      </c>
      <c r="C280" s="5" t="s">
        <v>330</v>
      </c>
      <c r="D280" s="8">
        <v>945527</v>
      </c>
      <c r="E280" s="45">
        <v>165759220</v>
      </c>
      <c r="F280" s="8">
        <v>7769233</v>
      </c>
      <c r="G280" s="8">
        <v>-47131</v>
      </c>
      <c r="H280" s="8">
        <v>7722102</v>
      </c>
      <c r="I280" s="9">
        <v>4.6600000000000003E-2</v>
      </c>
      <c r="J280" s="10">
        <v>150530478</v>
      </c>
      <c r="K280" s="10">
        <v>22997975</v>
      </c>
      <c r="L280" s="11">
        <v>4047234</v>
      </c>
      <c r="M280" s="10">
        <v>27045209</v>
      </c>
      <c r="N280" s="12">
        <v>0.1797</v>
      </c>
    </row>
    <row r="281" spans="1:14" x14ac:dyDescent="0.3">
      <c r="A281" s="7" t="s">
        <v>641</v>
      </c>
      <c r="B281" s="5" t="s">
        <v>642</v>
      </c>
      <c r="C281" s="5" t="s">
        <v>335</v>
      </c>
      <c r="D281" s="8">
        <v>53379</v>
      </c>
      <c r="E281" s="45">
        <v>1581166</v>
      </c>
      <c r="F281" s="8">
        <v>88181</v>
      </c>
      <c r="G281" s="8">
        <v>-10257</v>
      </c>
      <c r="H281" s="8">
        <v>77924</v>
      </c>
      <c r="I281" s="9">
        <v>4.9299999999999997E-2</v>
      </c>
      <c r="J281" s="10">
        <v>1363349</v>
      </c>
      <c r="K281" s="10">
        <v>305998</v>
      </c>
      <c r="L281" s="11">
        <v>15061</v>
      </c>
      <c r="M281" s="10">
        <v>321059</v>
      </c>
      <c r="N281" s="12">
        <v>0.23549999999999999</v>
      </c>
    </row>
    <row r="282" spans="1:14" x14ac:dyDescent="0.3">
      <c r="A282" s="7" t="s">
        <v>643</v>
      </c>
      <c r="B282" s="5" t="s">
        <v>644</v>
      </c>
      <c r="C282" s="5" t="s">
        <v>645</v>
      </c>
      <c r="D282" s="8">
        <v>245377</v>
      </c>
      <c r="E282" s="45">
        <v>14750158</v>
      </c>
      <c r="F282" s="8">
        <v>610767</v>
      </c>
      <c r="G282" s="8">
        <v>-46962</v>
      </c>
      <c r="H282" s="8">
        <v>563805</v>
      </c>
      <c r="I282" s="9">
        <v>3.8199999999999998E-2</v>
      </c>
      <c r="J282" s="10">
        <v>13113244</v>
      </c>
      <c r="K282" s="10">
        <v>2247681</v>
      </c>
      <c r="L282" s="11">
        <v>107923</v>
      </c>
      <c r="M282" s="10">
        <v>2355604</v>
      </c>
      <c r="N282" s="12">
        <v>0.17960000000000001</v>
      </c>
    </row>
    <row r="283" spans="1:14" x14ac:dyDescent="0.3">
      <c r="A283" s="7" t="s">
        <v>646</v>
      </c>
      <c r="B283" s="5" t="s">
        <v>647</v>
      </c>
      <c r="C283" s="5" t="s">
        <v>645</v>
      </c>
      <c r="D283" s="8">
        <v>150363</v>
      </c>
      <c r="E283" s="45">
        <v>6037641</v>
      </c>
      <c r="F283" s="8">
        <v>150049</v>
      </c>
      <c r="G283" s="8">
        <v>-4253</v>
      </c>
      <c r="H283" s="8">
        <v>145796</v>
      </c>
      <c r="I283" s="9">
        <v>2.41E-2</v>
      </c>
      <c r="J283" s="10">
        <v>5492778</v>
      </c>
      <c r="K283" s="10">
        <v>694912</v>
      </c>
      <c r="L283" s="11">
        <v>7317</v>
      </c>
      <c r="M283" s="10">
        <v>702229</v>
      </c>
      <c r="N283" s="12">
        <v>0.1278</v>
      </c>
    </row>
    <row r="284" spans="1:14" x14ac:dyDescent="0.3">
      <c r="A284" s="7" t="s">
        <v>648</v>
      </c>
      <c r="B284" s="5" t="s">
        <v>649</v>
      </c>
      <c r="C284" s="5" t="s">
        <v>645</v>
      </c>
      <c r="D284" s="8">
        <v>111317</v>
      </c>
      <c r="E284" s="45">
        <v>5391493</v>
      </c>
      <c r="F284" s="8">
        <v>212065</v>
      </c>
      <c r="G284" s="8">
        <v>-14991</v>
      </c>
      <c r="H284" s="8">
        <v>197074</v>
      </c>
      <c r="I284" s="9">
        <v>3.6600000000000001E-2</v>
      </c>
      <c r="J284" s="10">
        <v>4852080</v>
      </c>
      <c r="K284" s="10">
        <v>751478</v>
      </c>
      <c r="L284" s="11">
        <v>-16630</v>
      </c>
      <c r="M284" s="10">
        <v>734848</v>
      </c>
      <c r="N284" s="12">
        <v>0.1515</v>
      </c>
    </row>
    <row r="285" spans="1:14" x14ac:dyDescent="0.3">
      <c r="A285" s="7" t="s">
        <v>650</v>
      </c>
      <c r="B285" s="5" t="s">
        <v>651</v>
      </c>
      <c r="C285" s="5" t="s">
        <v>645</v>
      </c>
      <c r="D285" s="8">
        <v>215676</v>
      </c>
      <c r="E285" s="45">
        <v>17157821</v>
      </c>
      <c r="F285" s="8">
        <v>377534</v>
      </c>
      <c r="G285" s="8">
        <v>-40974</v>
      </c>
      <c r="H285" s="8">
        <v>336560</v>
      </c>
      <c r="I285" s="9">
        <v>1.9599999999999999E-2</v>
      </c>
      <c r="J285" s="10">
        <v>15138999</v>
      </c>
      <c r="K285" s="10">
        <v>2396356</v>
      </c>
      <c r="L285" s="11">
        <v>-470586</v>
      </c>
      <c r="M285" s="10">
        <v>1925770</v>
      </c>
      <c r="N285" s="12">
        <v>0.12720000000000001</v>
      </c>
    </row>
    <row r="286" spans="1:14" x14ac:dyDescent="0.3">
      <c r="A286" s="7" t="s">
        <v>652</v>
      </c>
      <c r="B286" s="5" t="s">
        <v>653</v>
      </c>
      <c r="C286" s="5" t="s">
        <v>395</v>
      </c>
      <c r="D286" s="8">
        <v>110184</v>
      </c>
      <c r="E286" s="45">
        <v>4203468</v>
      </c>
      <c r="F286" s="8">
        <v>334299</v>
      </c>
      <c r="G286" s="8">
        <v>10133</v>
      </c>
      <c r="H286" s="8">
        <v>344432</v>
      </c>
      <c r="I286" s="9">
        <v>8.1900000000000001E-2</v>
      </c>
      <c r="J286" s="10">
        <v>3691551</v>
      </c>
      <c r="K286" s="10">
        <v>846216</v>
      </c>
      <c r="L286" s="11">
        <v>290730</v>
      </c>
      <c r="M286" s="10">
        <v>1136946</v>
      </c>
      <c r="N286" s="12">
        <v>0.308</v>
      </c>
    </row>
    <row r="287" spans="1:14" x14ac:dyDescent="0.3">
      <c r="A287" s="7" t="s">
        <v>654</v>
      </c>
      <c r="B287" s="5" t="s">
        <v>655</v>
      </c>
      <c r="C287" s="5" t="s">
        <v>142</v>
      </c>
      <c r="D287" s="8">
        <v>139358</v>
      </c>
      <c r="E287" s="45">
        <v>11890238</v>
      </c>
      <c r="F287" s="8">
        <v>510938</v>
      </c>
      <c r="G287" s="8">
        <v>12238</v>
      </c>
      <c r="H287" s="8">
        <v>523176</v>
      </c>
      <c r="I287" s="9">
        <v>4.3999999999999997E-2</v>
      </c>
      <c r="J287" s="10">
        <v>10509271</v>
      </c>
      <c r="K287" s="10">
        <v>1891905</v>
      </c>
      <c r="L287" s="11">
        <v>95792</v>
      </c>
      <c r="M287" s="10">
        <v>1987697</v>
      </c>
      <c r="N287" s="12">
        <v>0.18909999999999999</v>
      </c>
    </row>
    <row r="288" spans="1:14" x14ac:dyDescent="0.3">
      <c r="A288" s="7" t="s">
        <v>656</v>
      </c>
      <c r="B288" s="5" t="s">
        <v>657</v>
      </c>
      <c r="C288" s="5" t="s">
        <v>350</v>
      </c>
      <c r="D288" s="8">
        <v>92700</v>
      </c>
      <c r="E288" s="45">
        <v>2948636</v>
      </c>
      <c r="F288" s="8">
        <v>79832</v>
      </c>
      <c r="G288" s="8">
        <v>9462</v>
      </c>
      <c r="H288" s="8">
        <v>89294</v>
      </c>
      <c r="I288" s="9">
        <v>3.0300000000000001E-2</v>
      </c>
      <c r="J288" s="14">
        <v>2620366</v>
      </c>
      <c r="K288" s="14">
        <v>408102</v>
      </c>
      <c r="L288" s="8">
        <v>51976</v>
      </c>
      <c r="M288" s="14">
        <v>460078</v>
      </c>
      <c r="N288" s="15">
        <v>0.17560000000000001</v>
      </c>
    </row>
    <row r="289" spans="1:14" x14ac:dyDescent="0.3">
      <c r="A289" s="7" t="s">
        <v>658</v>
      </c>
      <c r="B289" s="5" t="s">
        <v>659</v>
      </c>
      <c r="C289" s="5" t="s">
        <v>365</v>
      </c>
      <c r="D289" s="8">
        <v>80976</v>
      </c>
      <c r="E289" s="45">
        <v>2272063</v>
      </c>
      <c r="F289" s="8">
        <v>173715</v>
      </c>
      <c r="G289" s="8">
        <v>49390</v>
      </c>
      <c r="H289" s="8">
        <v>223105</v>
      </c>
      <c r="I289" s="9">
        <v>9.8199999999999996E-2</v>
      </c>
      <c r="J289" s="14">
        <v>2086210</v>
      </c>
      <c r="K289" s="14">
        <v>359568</v>
      </c>
      <c r="L289" s="8">
        <v>89660</v>
      </c>
      <c r="M289" s="14">
        <v>449228</v>
      </c>
      <c r="N289" s="15">
        <v>0.21529999999999999</v>
      </c>
    </row>
    <row r="290" spans="1:14" ht="15.75" thickBot="1" x14ac:dyDescent="0.35">
      <c r="A290" s="16" t="s">
        <v>660</v>
      </c>
      <c r="B290" s="17" t="s">
        <v>670</v>
      </c>
      <c r="C290" s="17" t="s">
        <v>104</v>
      </c>
      <c r="D290" s="18">
        <v>941497</v>
      </c>
      <c r="E290" s="46">
        <v>264382767</v>
      </c>
      <c r="F290" s="18">
        <v>11102840</v>
      </c>
      <c r="G290" s="18">
        <v>-670550</v>
      </c>
      <c r="H290" s="18">
        <v>10432290</v>
      </c>
      <c r="I290" s="19">
        <v>3.95E-2</v>
      </c>
      <c r="J290" s="20">
        <v>238869557</v>
      </c>
      <c r="K290" s="20">
        <v>36616050</v>
      </c>
      <c r="L290" s="18">
        <v>2247480</v>
      </c>
      <c r="M290" s="20">
        <v>38863530</v>
      </c>
      <c r="N290" s="21">
        <v>0.16270000000000001</v>
      </c>
    </row>
    <row r="291" spans="1:14" ht="15.75" thickTop="1" x14ac:dyDescent="0.3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x14ac:dyDescent="0.3">
      <c r="A292" s="22" t="s">
        <v>671</v>
      </c>
      <c r="B292" s="22" t="s">
        <v>672</v>
      </c>
      <c r="C292" s="22"/>
      <c r="D292" s="23">
        <v>1421501</v>
      </c>
      <c r="E292" s="47">
        <v>71049373</v>
      </c>
      <c r="F292" s="23">
        <v>3244951</v>
      </c>
      <c r="G292" s="23">
        <v>-74491</v>
      </c>
      <c r="H292" s="23">
        <v>3170460</v>
      </c>
      <c r="I292" s="24">
        <f>H292/E292</f>
        <v>4.4623335381158112E-2</v>
      </c>
      <c r="J292" s="25">
        <v>63590963</v>
      </c>
      <c r="K292" s="25">
        <v>10703361</v>
      </c>
      <c r="L292" s="25">
        <v>2096059</v>
      </c>
      <c r="M292" s="25">
        <v>12799420</v>
      </c>
      <c r="N292" s="26">
        <f>M292/J292</f>
        <v>0.2012773418763921</v>
      </c>
    </row>
    <row r="293" spans="1:14" x14ac:dyDescent="0.3">
      <c r="A293" s="27" t="s">
        <v>673</v>
      </c>
      <c r="B293" s="28" t="s">
        <v>674</v>
      </c>
      <c r="C293" s="27"/>
      <c r="D293" s="29">
        <v>515885</v>
      </c>
      <c r="E293" s="48">
        <v>32369907</v>
      </c>
      <c r="F293" s="29">
        <v>966872</v>
      </c>
      <c r="G293" s="29">
        <v>16833</v>
      </c>
      <c r="H293" s="29">
        <v>983705</v>
      </c>
      <c r="I293" s="30">
        <f t="shared" ref="I293:I294" si="2">H293/E293</f>
        <v>3.0389491078859139E-2</v>
      </c>
      <c r="J293" s="31">
        <v>29048430</v>
      </c>
      <c r="K293" s="31">
        <v>4288349</v>
      </c>
      <c r="L293" s="31">
        <v>73623</v>
      </c>
      <c r="M293" s="31">
        <v>4361972</v>
      </c>
      <c r="N293" s="32">
        <f t="shared" ref="N293:N294" si="3">M293/J293</f>
        <v>0.15016205695109855</v>
      </c>
    </row>
    <row r="294" spans="1:14" x14ac:dyDescent="0.3">
      <c r="A294" s="33" t="s">
        <v>675</v>
      </c>
      <c r="B294" s="34" t="s">
        <v>676</v>
      </c>
      <c r="C294" s="33"/>
      <c r="D294" s="35">
        <v>8174757</v>
      </c>
      <c r="E294" s="49">
        <v>471449939</v>
      </c>
      <c r="F294" s="35">
        <v>15629848</v>
      </c>
      <c r="G294" s="35">
        <v>181697</v>
      </c>
      <c r="H294" s="35">
        <v>15811545</v>
      </c>
      <c r="I294" s="36">
        <f t="shared" si="2"/>
        <v>3.3538120788684629E-2</v>
      </c>
      <c r="J294" s="37">
        <v>423507974</v>
      </c>
      <c r="K294" s="37">
        <v>63571813</v>
      </c>
      <c r="L294" s="37">
        <v>3974046</v>
      </c>
      <c r="M294" s="37">
        <v>67545859</v>
      </c>
      <c r="N294" s="38">
        <f t="shared" si="3"/>
        <v>0.15949135115930543</v>
      </c>
    </row>
    <row r="297" spans="1:14" x14ac:dyDescent="0.3">
      <c r="K297" s="12"/>
    </row>
    <row r="298" spans="1:14" x14ac:dyDescent="0.3">
      <c r="K298" s="12"/>
    </row>
    <row r="299" spans="1:14" x14ac:dyDescent="0.3">
      <c r="K299" s="12"/>
    </row>
    <row r="300" spans="1:14" x14ac:dyDescent="0.3">
      <c r="K300" s="12"/>
    </row>
    <row r="301" spans="1:14" x14ac:dyDescent="0.3">
      <c r="K301" s="12"/>
    </row>
  </sheetData>
  <autoFilter ref="A4:N290" xr:uid="{EF35CC18-5CE7-4965-97AB-FC602C4FE2DA}"/>
  <mergeCells count="12">
    <mergeCell ref="A291:N291"/>
    <mergeCell ref="N2:N3"/>
    <mergeCell ref="E1:I1"/>
    <mergeCell ref="D1:D3"/>
    <mergeCell ref="A1:B2"/>
    <mergeCell ref="C1:C2"/>
    <mergeCell ref="E2:F2"/>
    <mergeCell ref="J1:N1"/>
    <mergeCell ref="H2:H3"/>
    <mergeCell ref="I2:I3"/>
    <mergeCell ref="J2:K2"/>
    <mergeCell ref="M2:M3"/>
  </mergeCells>
  <printOptions gridLines="1"/>
  <pageMargins left="0.25" right="0.25" top="0.75" bottom="0.75" header="0.3" footer="0.3"/>
  <pageSetup paperSize="5" scale="80" fitToHeight="0" orientation="landscape" r:id="rId1"/>
  <ignoredErrors>
    <ignoredError sqref="I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C30694F-494C-40D7-89D2-57C569E0D4E7}">
            <xm:f>MATCH(A295,'Interlocal District Lists'!$C$1:$C$54,0)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" id="{306AAB69-BCF9-47AE-B0E1-EC754C9FADD0}">
            <xm:f>MATCH(A295,'Interlocal District Lists'!$B$1:$B$54,0)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" id="{4B284E84-8326-4AF7-9928-C4C534D07EDB}">
            <xm:f>MATCH(A295,'Interlocal District Lists'!$A$1:$A$54,0)</xm:f>
            <x14:dxf>
              <fill>
                <patternFill>
                  <bgColor theme="8" tint="0.79998168889431442"/>
                </patternFill>
              </fill>
            </x14:dxf>
          </x14:cfRule>
          <xm:sqref>A291</xm:sqref>
        </x14:conditionalFormatting>
        <x14:conditionalFormatting xmlns:xm="http://schemas.microsoft.com/office/excel/2006/main">
          <x14:cfRule type="expression" priority="1" id="{94A0E414-8BBB-4756-B638-1154706A99DA}">
            <xm:f>MATCH(A5,'Interlocal District Lists'!$C$1:$C$54,0)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" id="{E8C4277C-E9E4-4343-86CD-9B267BD1D184}">
            <xm:f>MATCH(A5,'Interlocal District Lists'!$B$1:$B$54,0)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" id="{F034833E-C5DF-4318-85D7-8862A9441435}">
            <xm:f>MATCH(A5,'Interlocal District Lists'!$A$1:$A$54,0)</xm:f>
            <x14:dxf>
              <fill>
                <patternFill>
                  <bgColor theme="8" tint="0.79998168889431442"/>
                </patternFill>
              </fill>
            </x14:dxf>
          </x14:cfRule>
          <xm:sqref>A5:A290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40E99-106D-472B-8BC5-0D07560947B2}">
  <dimension ref="A1:C54"/>
  <sheetViews>
    <sheetView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6384" width="9.140625" style="2"/>
  </cols>
  <sheetData>
    <row r="1" spans="1:3" x14ac:dyDescent="0.25">
      <c r="A1" s="1" t="s">
        <v>671</v>
      </c>
      <c r="B1" s="1" t="s">
        <v>673</v>
      </c>
      <c r="C1" s="1" t="s">
        <v>675</v>
      </c>
    </row>
    <row r="2" spans="1:3" x14ac:dyDescent="0.25">
      <c r="A2" s="3" t="s">
        <v>9</v>
      </c>
      <c r="B2" s="3" t="s">
        <v>1</v>
      </c>
      <c r="C2" s="3" t="s">
        <v>15</v>
      </c>
    </row>
    <row r="3" spans="1:3" x14ac:dyDescent="0.25">
      <c r="A3" s="3" t="s">
        <v>12</v>
      </c>
      <c r="B3" s="3" t="s">
        <v>143</v>
      </c>
      <c r="C3" s="3" t="s">
        <v>33</v>
      </c>
    </row>
    <row r="4" spans="1:3" x14ac:dyDescent="0.25">
      <c r="A4" s="3" t="s">
        <v>61</v>
      </c>
      <c r="B4" s="3" t="s">
        <v>377</v>
      </c>
      <c r="C4" s="3" t="s">
        <v>53</v>
      </c>
    </row>
    <row r="5" spans="1:3" x14ac:dyDescent="0.25">
      <c r="A5" s="3" t="s">
        <v>126</v>
      </c>
      <c r="B5" s="4" t="s">
        <v>464</v>
      </c>
      <c r="C5" s="3" t="s">
        <v>56</v>
      </c>
    </row>
    <row r="6" spans="1:3" x14ac:dyDescent="0.25">
      <c r="A6" s="3" t="s">
        <v>129</v>
      </c>
      <c r="B6" s="3"/>
      <c r="C6" s="3" t="s">
        <v>85</v>
      </c>
    </row>
    <row r="7" spans="1:3" x14ac:dyDescent="0.25">
      <c r="A7" s="3" t="s">
        <v>201</v>
      </c>
      <c r="B7" s="3"/>
      <c r="C7" s="3" t="s">
        <v>156</v>
      </c>
    </row>
    <row r="8" spans="1:3" x14ac:dyDescent="0.25">
      <c r="A8" s="3" t="s">
        <v>204</v>
      </c>
      <c r="B8" s="3"/>
      <c r="C8" s="3" t="s">
        <v>159</v>
      </c>
    </row>
    <row r="9" spans="1:3" x14ac:dyDescent="0.25">
      <c r="A9" s="3" t="s">
        <v>206</v>
      </c>
      <c r="B9" s="3"/>
      <c r="C9" s="3" t="s">
        <v>185</v>
      </c>
    </row>
    <row r="10" spans="1:3" x14ac:dyDescent="0.25">
      <c r="A10" s="3" t="s">
        <v>230</v>
      </c>
      <c r="B10" s="3"/>
      <c r="C10" s="3" t="s">
        <v>187</v>
      </c>
    </row>
    <row r="11" spans="1:3" x14ac:dyDescent="0.25">
      <c r="A11" s="3" t="s">
        <v>233</v>
      </c>
      <c r="B11" s="3"/>
      <c r="C11" s="3" t="s">
        <v>249</v>
      </c>
    </row>
    <row r="12" spans="1:3" x14ac:dyDescent="0.25">
      <c r="A12" s="3" t="s">
        <v>235</v>
      </c>
      <c r="B12" s="3"/>
      <c r="C12" s="3" t="s">
        <v>258</v>
      </c>
    </row>
    <row r="13" spans="1:3" x14ac:dyDescent="0.25">
      <c r="A13" s="3" t="s">
        <v>237</v>
      </c>
      <c r="B13" s="3"/>
      <c r="C13" s="3" t="s">
        <v>261</v>
      </c>
    </row>
    <row r="14" spans="1:3" x14ac:dyDescent="0.25">
      <c r="A14" s="3" t="s">
        <v>240</v>
      </c>
      <c r="B14" s="3"/>
      <c r="C14" s="3" t="s">
        <v>263</v>
      </c>
    </row>
    <row r="15" spans="1:3" x14ac:dyDescent="0.25">
      <c r="A15" s="3" t="s">
        <v>271</v>
      </c>
      <c r="B15" s="3"/>
      <c r="C15" s="3" t="s">
        <v>265</v>
      </c>
    </row>
    <row r="16" spans="1:3" x14ac:dyDescent="0.25">
      <c r="A16" s="3" t="s">
        <v>274</v>
      </c>
      <c r="B16" s="3"/>
      <c r="C16" s="3" t="s">
        <v>267</v>
      </c>
    </row>
    <row r="17" spans="1:3" x14ac:dyDescent="0.25">
      <c r="A17" s="3" t="s">
        <v>276</v>
      </c>
      <c r="B17" s="3"/>
      <c r="C17" s="3" t="s">
        <v>269</v>
      </c>
    </row>
    <row r="18" spans="1:3" x14ac:dyDescent="0.25">
      <c r="A18" s="3" t="s">
        <v>345</v>
      </c>
      <c r="B18" s="3"/>
      <c r="C18" s="3" t="s">
        <v>295</v>
      </c>
    </row>
    <row r="19" spans="1:3" x14ac:dyDescent="0.25">
      <c r="A19" s="3" t="s">
        <v>478</v>
      </c>
      <c r="B19" s="3"/>
      <c r="C19" s="3" t="s">
        <v>298</v>
      </c>
    </row>
    <row r="20" spans="1:3" x14ac:dyDescent="0.25">
      <c r="A20" s="3" t="s">
        <v>579</v>
      </c>
      <c r="B20" s="3"/>
      <c r="C20" s="3" t="s">
        <v>333</v>
      </c>
    </row>
    <row r="21" spans="1:3" x14ac:dyDescent="0.25">
      <c r="A21" s="3"/>
      <c r="B21" s="3"/>
      <c r="C21" s="3" t="s">
        <v>339</v>
      </c>
    </row>
    <row r="22" spans="1:3" x14ac:dyDescent="0.25">
      <c r="A22" s="3"/>
      <c r="B22" s="3"/>
      <c r="C22" s="3" t="s">
        <v>341</v>
      </c>
    </row>
    <row r="23" spans="1:3" x14ac:dyDescent="0.25">
      <c r="A23" s="3"/>
      <c r="B23" s="3"/>
      <c r="C23" s="3" t="s">
        <v>343</v>
      </c>
    </row>
    <row r="24" spans="1:3" x14ac:dyDescent="0.25">
      <c r="A24" s="3"/>
      <c r="B24" s="3"/>
      <c r="C24" s="3" t="s">
        <v>351</v>
      </c>
    </row>
    <row r="25" spans="1:3" x14ac:dyDescent="0.25">
      <c r="A25" s="3"/>
      <c r="B25" s="3"/>
      <c r="C25" s="3" t="s">
        <v>364</v>
      </c>
    </row>
    <row r="26" spans="1:3" x14ac:dyDescent="0.25">
      <c r="A26" s="3"/>
      <c r="B26" s="3"/>
      <c r="C26" s="3" t="s">
        <v>384</v>
      </c>
    </row>
    <row r="27" spans="1:3" x14ac:dyDescent="0.25">
      <c r="A27" s="3"/>
      <c r="B27" s="3"/>
      <c r="C27" s="3" t="s">
        <v>391</v>
      </c>
    </row>
    <row r="28" spans="1:3" x14ac:dyDescent="0.25">
      <c r="A28" s="3"/>
      <c r="B28" s="3"/>
      <c r="C28" s="3" t="s">
        <v>398</v>
      </c>
    </row>
    <row r="29" spans="1:3" x14ac:dyDescent="0.25">
      <c r="A29" s="3"/>
      <c r="B29" s="3"/>
      <c r="C29" s="3" t="s">
        <v>415</v>
      </c>
    </row>
    <row r="30" spans="1:3" x14ac:dyDescent="0.25">
      <c r="A30" s="3"/>
      <c r="B30" s="3"/>
      <c r="C30" s="3" t="s">
        <v>447</v>
      </c>
    </row>
    <row r="31" spans="1:3" x14ac:dyDescent="0.25">
      <c r="A31" s="3"/>
      <c r="B31" s="3"/>
      <c r="C31" s="3" t="s">
        <v>450</v>
      </c>
    </row>
    <row r="32" spans="1:3" x14ac:dyDescent="0.25">
      <c r="A32" s="3"/>
      <c r="B32" s="3"/>
      <c r="C32" s="3" t="s">
        <v>455</v>
      </c>
    </row>
    <row r="33" spans="1:3" x14ac:dyDescent="0.25">
      <c r="A33" s="3"/>
      <c r="B33" s="3"/>
      <c r="C33" s="3" t="s">
        <v>458</v>
      </c>
    </row>
    <row r="34" spans="1:3" x14ac:dyDescent="0.25">
      <c r="A34" s="3"/>
      <c r="B34" s="3"/>
      <c r="C34" s="3" t="s">
        <v>460</v>
      </c>
    </row>
    <row r="35" spans="1:3" x14ac:dyDescent="0.25">
      <c r="A35" s="3"/>
      <c r="B35" s="3"/>
      <c r="C35" s="3" t="s">
        <v>462</v>
      </c>
    </row>
    <row r="36" spans="1:3" x14ac:dyDescent="0.25">
      <c r="A36" s="3"/>
      <c r="B36" s="3"/>
      <c r="C36" s="3" t="s">
        <v>466</v>
      </c>
    </row>
    <row r="37" spans="1:3" x14ac:dyDescent="0.25">
      <c r="A37" s="3"/>
      <c r="B37" s="3"/>
      <c r="C37" s="3" t="s">
        <v>470</v>
      </c>
    </row>
    <row r="38" spans="1:3" x14ac:dyDescent="0.25">
      <c r="A38" s="3"/>
      <c r="B38" s="3"/>
      <c r="C38" s="3" t="s">
        <v>474</v>
      </c>
    </row>
    <row r="39" spans="1:3" x14ac:dyDescent="0.25">
      <c r="A39" s="3"/>
      <c r="B39" s="3"/>
      <c r="C39" s="3" t="s">
        <v>476</v>
      </c>
    </row>
    <row r="40" spans="1:3" x14ac:dyDescent="0.25">
      <c r="A40" s="3"/>
      <c r="B40" s="3"/>
      <c r="C40" s="3" t="s">
        <v>491</v>
      </c>
    </row>
    <row r="41" spans="1:3" x14ac:dyDescent="0.25">
      <c r="A41" s="3"/>
      <c r="B41" s="3"/>
      <c r="C41" s="3" t="s">
        <v>492</v>
      </c>
    </row>
    <row r="42" spans="1:3" x14ac:dyDescent="0.25">
      <c r="A42" s="3"/>
      <c r="B42" s="3"/>
      <c r="C42" s="3" t="s">
        <v>502</v>
      </c>
    </row>
    <row r="43" spans="1:3" x14ac:dyDescent="0.25">
      <c r="A43" s="3"/>
      <c r="B43" s="3"/>
      <c r="C43" s="3" t="s">
        <v>512</v>
      </c>
    </row>
    <row r="44" spans="1:3" x14ac:dyDescent="0.25">
      <c r="A44" s="3"/>
      <c r="B44" s="3"/>
      <c r="C44" s="3" t="s">
        <v>525</v>
      </c>
    </row>
    <row r="45" spans="1:3" x14ac:dyDescent="0.25">
      <c r="A45" s="3"/>
      <c r="B45" s="3"/>
      <c r="C45" s="3" t="s">
        <v>527</v>
      </c>
    </row>
    <row r="46" spans="1:3" x14ac:dyDescent="0.25">
      <c r="A46" s="3"/>
      <c r="B46" s="3"/>
      <c r="C46" s="3" t="s">
        <v>529</v>
      </c>
    </row>
    <row r="47" spans="1:3" x14ac:dyDescent="0.25">
      <c r="A47" s="3"/>
      <c r="B47" s="3"/>
      <c r="C47" s="3" t="s">
        <v>533</v>
      </c>
    </row>
    <row r="48" spans="1:3" x14ac:dyDescent="0.25">
      <c r="A48" s="3"/>
      <c r="B48" s="3"/>
      <c r="C48" s="3" t="s">
        <v>541</v>
      </c>
    </row>
    <row r="49" spans="1:3" x14ac:dyDescent="0.25">
      <c r="A49" s="3"/>
      <c r="B49" s="3"/>
      <c r="C49" s="3" t="s">
        <v>561</v>
      </c>
    </row>
    <row r="50" spans="1:3" x14ac:dyDescent="0.25">
      <c r="A50" s="3"/>
      <c r="B50" s="3"/>
      <c r="C50" s="3" t="s">
        <v>574</v>
      </c>
    </row>
    <row r="51" spans="1:3" x14ac:dyDescent="0.25">
      <c r="A51" s="3"/>
      <c r="B51" s="3"/>
      <c r="C51" s="3" t="s">
        <v>590</v>
      </c>
    </row>
    <row r="52" spans="1:3" x14ac:dyDescent="0.25">
      <c r="A52" s="3"/>
      <c r="B52" s="3"/>
      <c r="C52" s="3" t="s">
        <v>612</v>
      </c>
    </row>
    <row r="53" spans="1:3" x14ac:dyDescent="0.25">
      <c r="A53" s="3"/>
      <c r="B53" s="3"/>
      <c r="C53" s="3" t="s">
        <v>616</v>
      </c>
    </row>
    <row r="54" spans="1:3" x14ac:dyDescent="0.25">
      <c r="A54" s="3"/>
      <c r="B54" s="3"/>
      <c r="C54" s="4" t="s">
        <v>626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</vt:lpstr>
      <vt:lpstr>Interlocal District Lists</vt:lpstr>
      <vt:lpstr>FINAL!Print_Titles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Wyckoff</dc:creator>
  <cp:lastModifiedBy>Christie Wyckoff</cp:lastModifiedBy>
  <cp:lastPrinted>2020-06-26T14:58:40Z</cp:lastPrinted>
  <dcterms:created xsi:type="dcterms:W3CDTF">2020-06-01T21:16:41Z</dcterms:created>
  <dcterms:modified xsi:type="dcterms:W3CDTF">2020-06-26T14:59:16Z</dcterms:modified>
</cp:coreProperties>
</file>